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00" activeTab="3"/>
  </bookViews>
  <sheets>
    <sheet name="титульник" sheetId="1" r:id="rId1"/>
    <sheet name="стр.1_4" sheetId="2" r:id="rId2"/>
    <sheet name="стр.5_6" sheetId="3" r:id="rId3"/>
    <sheet name="с печатью" sheetId="4" r:id="rId4"/>
  </sheets>
  <definedNames>
    <definedName name="TABLE" localSheetId="1">'стр.1_4'!#REF!</definedName>
    <definedName name="TABLE" localSheetId="2">'стр.5_6'!#REF!</definedName>
    <definedName name="TABLE_2" localSheetId="1">'стр.1_4'!#REF!</definedName>
    <definedName name="TABLE_2" localSheetId="2">'стр.5_6'!#REF!</definedName>
    <definedName name="_xlnm.Print_Titles" localSheetId="1">'стр.1_4'!$22:$25</definedName>
    <definedName name="_xlnm.Print_Titles" localSheetId="2">'стр.5_6'!$3:$6</definedName>
    <definedName name="_xlnm.Print_Area" localSheetId="1">'стр.1_4'!$A$1:$FL$166</definedName>
    <definedName name="_xlnm.Print_Area" localSheetId="2">'стр.5_6'!$A$1:$FE$59</definedName>
  </definedNames>
  <calcPr fullCalcOnLoad="1"/>
</workbook>
</file>

<file path=xl/sharedStrings.xml><?xml version="1.0" encoding="utf-8"?>
<sst xmlns="http://schemas.openxmlformats.org/spreadsheetml/2006/main" count="738" uniqueCount="339">
  <si>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</si>
  <si>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</si>
  <si>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</si>
  <si>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</si>
  <si>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</si>
  <si>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</si>
  <si>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</si>
  <si>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</si>
  <si>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</si>
  <si>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</si>
  <si>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</si>
  <si>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</si>
  <si>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</si>
  <si>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</si>
  <si>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</si>
  <si>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</si>
  <si>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</si>
  <si>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</si>
  <si>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</si>
  <si>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</si>
  <si>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</si>
  <si>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</si>
  <si>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</si>
  <si>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</si>
  <si>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</si>
  <si>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</si>
  <si>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</si>
  <si>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</si>
  <si>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</si>
  <si>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</si>
  <si>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</si>
  <si>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</si>
  <si>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</si>
  <si>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</si>
  <si>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</si>
  <si>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</si>
  <si>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</si>
  <si>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</si>
  <si>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</si>
  <si>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</si>
  <si>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</si>
  <si>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</si>
  <si>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</si>
  <si>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</si>
  <si>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</si>
  <si>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</si>
  <si>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</si>
  <si>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</si>
  <si>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</si>
  <si>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</si>
  <si>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</si>
  <si>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</si>
  <si>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</si>
  <si>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</si>
  <si>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</si>
  <si>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</si>
  <si>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</si>
  <si>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</si>
  <si>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</si>
  <si>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</si>
  <si>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</si>
  <si>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</si>
  <si>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</si>
  <si>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</si>
  <si>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</si>
  <si>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</si>
  <si>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</si>
  <si>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</si>
  <si>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</si>
  <si>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</si>
  <si>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</si>
  <si>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</si>
  <si>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</si>
  <si>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</si>
  <si>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</si>
  <si>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</si>
  <si>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</si>
  <si>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</si>
  <si>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</si>
  <si>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</si>
  <si>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</si>
  <si>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</si>
  <si>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</si>
  <si>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</si>
  <si>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</si>
  <si>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</si>
  <si>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</si>
  <si>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</si>
  <si>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</si>
  <si>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</si>
  <si>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</si>
  <si>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</si>
  <si>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</si>
  <si>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</si>
  <si>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</si>
  <si>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</si>
  <si>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</si>
  <si>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</si>
  <si>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</si>
  <si>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</si>
  <si>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</si>
  <si>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</si>
  <si>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</si>
  <si>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</si>
  <si>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</si>
  <si>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</si>
  <si>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</si>
  <si>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</si>
  <si>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</si>
  <si>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</si>
  <si>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</si>
  <si>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</si>
  <si>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</si>
  <si>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</si>
  <si>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</si>
  <si>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</si>
  <si>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</si>
  <si>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</si>
  <si>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</si>
  <si>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</si>
  <si>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</si>
  <si>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</si>
  <si>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</si>
  <si>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</si>
  <si>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</si>
  <si>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</si>
  <si>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</si>
  <si>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</si>
  <si>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</si>
  <si>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</si>
  <si>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</si>
  <si>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</si>
  <si>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</si>
  <si>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</si>
  <si>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</si>
  <si>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</si>
  <si>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</si>
  <si>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</si>
  <si>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</si>
  <si>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</si>
  <si>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</si>
  <si>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</si>
  <si>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</si>
  <si>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</si>
  <si>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</si>
  <si>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</si>
  <si>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</si>
  <si>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</si>
  <si>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</si>
  <si>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</si>
  <si>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</si>
  <si>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</si>
  <si>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</si>
  <si>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</si>
  <si>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</si>
  <si>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</si>
  <si>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</si>
  <si>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</si>
  <si>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</si>
  <si>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</si>
  <si>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</si>
  <si>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</si>
  <si>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</si>
  <si>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</si>
  <si>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</si>
  <si>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</si>
  <si>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</si>
  <si>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</si>
  <si>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</si>
  <si>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</si>
  <si>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</si>
  <si>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</si>
  <si>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</si>
  <si>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</si>
  <si>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</si>
  <si>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</si>
  <si>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</si>
  <si>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</si>
  <si>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</si>
  <si>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</si>
  <si>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</si>
  <si>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</si>
  <si>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</si>
  <si>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</si>
  <si>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</si>
  <si>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</si>
  <si>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</si>
  <si>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</si>
  <si>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</si>
  <si>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</si>
  <si>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</si>
  <si>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</si>
  <si>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</si>
  <si>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</si>
  <si>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</si>
  <si>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</si>
  <si>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</si>
  <si>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</si>
  <si>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</si>
  <si>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</si>
  <si>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</si>
  <si>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</si>
  <si>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</si>
  <si>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</si>
  <si>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</si>
  <si>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</si>
  <si>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</si>
  <si>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</si>
  <si>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</si>
  <si>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</si>
  <si>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</si>
  <si>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</si>
  <si>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</si>
  <si>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</si>
  <si>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</si>
  <si>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</si>
  <si>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</si>
  <si>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</si>
  <si>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</si>
  <si>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</si>
  <si>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</si>
  <si>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</si>
  <si>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</si>
  <si>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</si>
  <si>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</si>
  <si>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</si>
  <si>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</si>
  <si>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</si>
  <si>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</si>
  <si>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</si>
  <si>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</si>
  <si>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</si>
  <si>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</si>
  <si>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</si>
  <si>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</si>
  <si>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</si>
  <si>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</si>
  <si>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</si>
  <si>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</si>
  <si>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</si>
  <si>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</si>
  <si>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</si>
  <si>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9</t>
  </si>
  <si>
    <t xml:space="preserve"> и плановый период 20</t>
  </si>
  <si>
    <t>иные выплаты населению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</si>
  <si>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6</t>
    </r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</si>
  <si>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6</t>
    </r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</si>
  <si>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7</t>
    </r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</si>
  <si>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9</t>
    </r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</si>
  <si>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9</t>
    </r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</si>
  <si>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9</t>
    </r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</si>
  <si>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9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</si>
  <si>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10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</si>
  <si>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</si>
  <si>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14</t>
    </r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</si>
  <si>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11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</si>
  <si>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12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</si>
  <si>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13</t>
    </r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</si>
  <si>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15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</si>
  <si>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16</t>
    </r>
  </si>
  <si>
    <r>
      <t xml:space="preserve">Тип средств </t>
    </r>
    <r>
      <rPr>
        <vertAlign val="superscript"/>
        <sz val="8"/>
        <rFont val="Times New Roman"/>
        <family val="1"/>
      </rPr>
      <t>5</t>
    </r>
  </si>
  <si>
    <t>20</t>
  </si>
  <si>
    <t>21</t>
  </si>
  <si>
    <t>22</t>
  </si>
  <si>
    <t>доходы от оказания услуг (выполнения работ) на платной основе и от иной приносящей доход деятельности</t>
  </si>
  <si>
    <t>211</t>
  </si>
  <si>
    <t>266</t>
  </si>
  <si>
    <t>04.01.01</t>
  </si>
  <si>
    <t xml:space="preserve">субсидии на финансовое обеспечение выполнения государственного (муниципального) задания </t>
  </si>
  <si>
    <t>04.01.04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</si>
  <si>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(КЦС 222.710.005)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</si>
  <si>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(КЦС 222.710.006)</t>
  </si>
  <si>
    <t>целевые субсидии (КЦС 233.710.032)</t>
  </si>
  <si>
    <t>целевые субсидии (КЦС 233.710.031)</t>
  </si>
  <si>
    <t>целевые субсидии (КЦС 233.710.030)</t>
  </si>
  <si>
    <t>целевые субсидии (КЦС 233.710.028)</t>
  </si>
  <si>
    <t>целевые субсидии (КЦС 233.710.033)</t>
  </si>
  <si>
    <t>04.01.02</t>
  </si>
  <si>
    <t>КЦС 222.710.005</t>
  </si>
  <si>
    <t>в том числе:
оплата труда  в т.ч:</t>
  </si>
  <si>
    <t>КЦС 222.710.006</t>
  </si>
  <si>
    <t>КЦС 233.710.032</t>
  </si>
  <si>
    <t>КЦС 233.710.030</t>
  </si>
  <si>
    <t>КЦС 233.710.028</t>
  </si>
  <si>
    <t>КЦС 233.710.033</t>
  </si>
  <si>
    <t>в том числе:
на выплаты по оплате труда в т.ч.:</t>
  </si>
  <si>
    <t>213</t>
  </si>
  <si>
    <t>225</t>
  </si>
  <si>
    <t>226</t>
  </si>
  <si>
    <t>221</t>
  </si>
  <si>
    <t>342</t>
  </si>
  <si>
    <t>КЦС 233.710.031</t>
  </si>
  <si>
    <t>341</t>
  </si>
  <si>
    <t>345</t>
  </si>
  <si>
    <t>346</t>
  </si>
  <si>
    <t>292</t>
  </si>
  <si>
    <t>Директор</t>
  </si>
  <si>
    <t>Главный бухгалтер</t>
  </si>
  <si>
    <t>Проверка целевые 04.01.02</t>
  </si>
  <si>
    <t>Проверка ГЗ 04.01.01</t>
  </si>
  <si>
    <t>Проверка ВБ 04.01.04</t>
  </si>
  <si>
    <t>РАСХОД</t>
  </si>
  <si>
    <t>ДОХОД</t>
  </si>
  <si>
    <t>остаток на 01.01.20</t>
  </si>
  <si>
    <t>2020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</si>
  <si>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b/>
        <vertAlign val="superscript"/>
        <sz val="8"/>
        <rFont val="Times New Roman"/>
        <family val="1"/>
      </rPr>
      <t>14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</si>
  <si>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b/>
        <vertAlign val="superscript"/>
        <sz val="8"/>
        <rFont val="Times New Roman"/>
        <family val="1"/>
      </rPr>
      <t>17</t>
    </r>
  </si>
  <si>
    <t>07.01</t>
  </si>
  <si>
    <t>07.02</t>
  </si>
  <si>
    <t>Кинельское управление министерства образования и науки Самарской области</t>
  </si>
  <si>
    <t>С.Ю. Полищук</t>
  </si>
  <si>
    <t>услуги (выполнение работ) на платной основе и от иной приносящей доход деятельности</t>
  </si>
  <si>
    <t>Н.А. Степанова</t>
  </si>
  <si>
    <t>Начальник отдела планирования, исполнения бюджета и отчётности</t>
  </si>
  <si>
    <r>
      <t xml:space="preserve"> годов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</si>
  <si>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 xml:space="preserve"> г.</t>
    </r>
    <r>
      <rPr>
        <vertAlign val="superscript"/>
        <sz val="12"/>
        <rFont val="Times New Roman"/>
        <family val="1"/>
      </rPr>
      <t>2</t>
    </r>
  </si>
  <si>
    <t>6350018799</t>
  </si>
  <si>
    <t>635001001</t>
  </si>
  <si>
    <t>государственное бюджетное общеобразовательное учпеждение самарской области средняя общеобразовательная школа с.Сколково муниципального района Кинельский Самарской области</t>
  </si>
  <si>
    <t>0701</t>
  </si>
  <si>
    <t>040101</t>
  </si>
  <si>
    <t>А.М.Еркина</t>
  </si>
  <si>
    <t>Н.Г.Увыкина</t>
  </si>
  <si>
    <t>Руководитель Кинельского управления министерства образования и науки Самарской области</t>
  </si>
  <si>
    <t>целевые субсидии (КЦС 233.710.051)</t>
  </si>
  <si>
    <t>КЦС 233.710.051</t>
  </si>
  <si>
    <t>07.09</t>
  </si>
  <si>
    <t>целевые субсидии (КЦС 233.710.015)</t>
  </si>
  <si>
    <t>КЦС 233.710.015</t>
  </si>
  <si>
    <t>августа</t>
  </si>
  <si>
    <t xml:space="preserve">            целевая субсидия (КЦС 120.185.000)</t>
  </si>
  <si>
    <t xml:space="preserve">            целевая субсидия (КЦС 233.710.818)</t>
  </si>
  <si>
    <t>00.00</t>
  </si>
  <si>
    <t>КЦС 233.710.818</t>
  </si>
  <si>
    <t>КЦС 120.185.000</t>
  </si>
  <si>
    <t>28</t>
  </si>
  <si>
    <t>28.08.2020</t>
  </si>
  <si>
    <t xml:space="preserve">            целевая субсидия (КЦС 140.028.000)</t>
  </si>
  <si>
    <t xml:space="preserve">   КЦС 140.028.000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</si>
</sst>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4" borderId="18" xfId="0" applyNumberFormat="1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21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170" fontId="1" fillId="0" borderId="22" xfId="43" applyFont="1" applyBorder="1" applyAlignment="1">
      <alignment horizontal="left" vertical="center"/>
    </xf>
    <xf numFmtId="170" fontId="1" fillId="0" borderId="25" xfId="43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4" borderId="3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25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left"/>
    </xf>
    <xf numFmtId="0" fontId="1" fillId="0" borderId="39" xfId="0" applyNumberFormat="1" applyFont="1" applyBorder="1" applyAlignment="1">
      <alignment horizontal="left"/>
    </xf>
    <xf numFmtId="49" fontId="13" fillId="0" borderId="35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 wrapText="1"/>
    </xf>
    <xf numFmtId="0" fontId="16" fillId="0" borderId="38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2" fillId="0" borderId="35" xfId="0" applyNumberFormat="1" applyFont="1" applyBorder="1" applyAlignment="1">
      <alignment horizontal="left"/>
    </xf>
    <xf numFmtId="49" fontId="12" fillId="0" borderId="4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1"/>
    </xf>
    <xf numFmtId="0" fontId="1" fillId="0" borderId="22" xfId="0" applyNumberFormat="1" applyFont="1" applyBorder="1" applyAlignment="1">
      <alignment horizontal="left" indent="1"/>
    </xf>
    <xf numFmtId="0" fontId="6" fillId="33" borderId="23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left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indent="2"/>
    </xf>
    <xf numFmtId="0" fontId="1" fillId="0" borderId="52" xfId="0" applyNumberFormat="1" applyFont="1" applyBorder="1" applyAlignment="1">
      <alignment horizontal="left" indent="2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3"/>
    </xf>
    <xf numFmtId="0" fontId="1" fillId="0" borderId="22" xfId="0" applyNumberFormat="1" applyFont="1" applyBorder="1" applyAlignment="1">
      <alignment horizontal="left" indent="3"/>
    </xf>
    <xf numFmtId="0" fontId="1" fillId="33" borderId="40" xfId="0" applyNumberFormat="1" applyFont="1" applyFill="1" applyBorder="1" applyAlignment="1">
      <alignment horizontal="left" wrapText="1" indent="1"/>
    </xf>
    <xf numFmtId="0" fontId="1" fillId="33" borderId="19" xfId="0" applyNumberFormat="1" applyFont="1" applyFill="1" applyBorder="1" applyAlignment="1">
      <alignment horizontal="left" indent="1"/>
    </xf>
    <xf numFmtId="0" fontId="1" fillId="33" borderId="21" xfId="0" applyNumberFormat="1" applyFont="1" applyFill="1" applyBorder="1" applyAlignment="1">
      <alignment horizontal="left" indent="1"/>
    </xf>
    <xf numFmtId="49" fontId="1" fillId="33" borderId="40" xfId="0" applyNumberFormat="1" applyFont="1" applyFill="1" applyBorder="1" applyAlignment="1">
      <alignment horizontal="center"/>
    </xf>
    <xf numFmtId="0" fontId="1" fillId="4" borderId="40" xfId="0" applyNumberFormat="1" applyFont="1" applyFill="1" applyBorder="1" applyAlignment="1">
      <alignment horizontal="center" wrapText="1"/>
    </xf>
    <xf numFmtId="0" fontId="1" fillId="4" borderId="19" xfId="0" applyNumberFormat="1" applyFont="1" applyFill="1" applyBorder="1" applyAlignment="1">
      <alignment horizontal="center" wrapText="1"/>
    </xf>
    <xf numFmtId="0" fontId="1" fillId="4" borderId="21" xfId="0" applyNumberFormat="1" applyFont="1" applyFill="1" applyBorder="1" applyAlignment="1">
      <alignment horizontal="center" wrapText="1"/>
    </xf>
    <xf numFmtId="49" fontId="1" fillId="4" borderId="40" xfId="0" applyNumberFormat="1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left" wrapText="1" indent="3"/>
    </xf>
    <xf numFmtId="0" fontId="1" fillId="0" borderId="35" xfId="0" applyNumberFormat="1" applyFont="1" applyBorder="1" applyAlignment="1">
      <alignment horizontal="left" indent="3"/>
    </xf>
    <xf numFmtId="0" fontId="1" fillId="0" borderId="55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/>
    </xf>
    <xf numFmtId="0" fontId="6" fillId="33" borderId="2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left" indent="2"/>
    </xf>
    <xf numFmtId="0" fontId="1" fillId="0" borderId="42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 indent="2"/>
    </xf>
    <xf numFmtId="0" fontId="1" fillId="0" borderId="46" xfId="0" applyNumberFormat="1" applyFont="1" applyBorder="1" applyAlignment="1">
      <alignment horizontal="left" indent="2"/>
    </xf>
    <xf numFmtId="0" fontId="1" fillId="0" borderId="35" xfId="0" applyNumberFormat="1" applyFont="1" applyBorder="1" applyAlignment="1">
      <alignment horizontal="left" wrapText="1" indent="1"/>
    </xf>
    <xf numFmtId="0" fontId="1" fillId="0" borderId="35" xfId="0" applyNumberFormat="1" applyFont="1" applyBorder="1" applyAlignment="1">
      <alignment horizontal="left" indent="1"/>
    </xf>
    <xf numFmtId="0" fontId="1" fillId="0" borderId="46" xfId="0" applyNumberFormat="1" applyFont="1" applyBorder="1" applyAlignment="1">
      <alignment horizontal="left" indent="1"/>
    </xf>
    <xf numFmtId="0" fontId="1" fillId="0" borderId="38" xfId="0" applyNumberFormat="1" applyFont="1" applyBorder="1" applyAlignment="1">
      <alignment horizontal="left" indent="3"/>
    </xf>
    <xf numFmtId="0" fontId="1" fillId="0" borderId="0" xfId="0" applyNumberFormat="1" applyFont="1" applyBorder="1" applyAlignment="1">
      <alignment horizontal="left" indent="3"/>
    </xf>
    <xf numFmtId="0" fontId="1" fillId="0" borderId="52" xfId="0" applyNumberFormat="1" applyFont="1" applyBorder="1" applyAlignment="1">
      <alignment horizontal="left" indent="3"/>
    </xf>
    <xf numFmtId="0" fontId="1" fillId="0" borderId="46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vertical="center" wrapText="1"/>
    </xf>
    <xf numFmtId="0" fontId="1" fillId="0" borderId="22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vertical="center"/>
    </xf>
    <xf numFmtId="0" fontId="6" fillId="33" borderId="40" xfId="0" applyNumberFormat="1" applyFont="1" applyFill="1" applyBorder="1" applyAlignment="1">
      <alignment horizontal="left"/>
    </xf>
    <xf numFmtId="0" fontId="6" fillId="33" borderId="19" xfId="0" applyNumberFormat="1" applyFont="1" applyFill="1" applyBorder="1" applyAlignment="1">
      <alignment horizontal="left"/>
    </xf>
    <xf numFmtId="49" fontId="6" fillId="33" borderId="40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wrapText="1" indent="3"/>
    </xf>
    <xf numFmtId="49" fontId="6" fillId="4" borderId="18" xfId="0" applyNumberFormat="1" applyFont="1" applyFill="1" applyBorder="1" applyAlignment="1">
      <alignment horizontal="center"/>
    </xf>
    <xf numFmtId="49" fontId="6" fillId="4" borderId="19" xfId="0" applyNumberFormat="1" applyFont="1" applyFill="1" applyBorder="1" applyAlignment="1">
      <alignment horizontal="center"/>
    </xf>
    <xf numFmtId="49" fontId="6" fillId="4" borderId="20" xfId="0" applyNumberFormat="1" applyFont="1" applyFill="1" applyBorder="1" applyAlignment="1">
      <alignment horizontal="center"/>
    </xf>
    <xf numFmtId="0" fontId="6" fillId="4" borderId="18" xfId="0" applyNumberFormat="1" applyFont="1" applyFill="1" applyBorder="1" applyAlignment="1">
      <alignment horizontal="center"/>
    </xf>
    <xf numFmtId="0" fontId="6" fillId="4" borderId="19" xfId="0" applyNumberFormat="1" applyFont="1" applyFill="1" applyBorder="1" applyAlignment="1">
      <alignment horizontal="center"/>
    </xf>
    <xf numFmtId="0" fontId="6" fillId="4" borderId="20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0" fontId="1" fillId="4" borderId="21" xfId="0" applyNumberFormat="1" applyFont="1" applyFill="1" applyBorder="1" applyAlignment="1">
      <alignment horizontal="center"/>
    </xf>
    <xf numFmtId="0" fontId="6" fillId="4" borderId="40" xfId="0" applyNumberFormat="1" applyFont="1" applyFill="1" applyBorder="1" applyAlignment="1">
      <alignment horizontal="left" wrapText="1" indent="3"/>
    </xf>
    <xf numFmtId="0" fontId="6" fillId="4" borderId="19" xfId="0" applyNumberFormat="1" applyFont="1" applyFill="1" applyBorder="1" applyAlignment="1">
      <alignment horizontal="left" indent="3"/>
    </xf>
    <xf numFmtId="0" fontId="6" fillId="4" borderId="21" xfId="0" applyNumberFormat="1" applyFont="1" applyFill="1" applyBorder="1" applyAlignment="1">
      <alignment horizontal="left" indent="3"/>
    </xf>
    <xf numFmtId="49" fontId="1" fillId="4" borderId="18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left" wrapText="1" indent="3"/>
    </xf>
    <xf numFmtId="0" fontId="6" fillId="4" borderId="40" xfId="0" applyNumberFormat="1" applyFont="1" applyFill="1" applyBorder="1" applyAlignment="1">
      <alignment horizontal="left" wrapText="1" indent="4"/>
    </xf>
    <xf numFmtId="0" fontId="6" fillId="4" borderId="19" xfId="0" applyNumberFormat="1" applyFont="1" applyFill="1" applyBorder="1" applyAlignment="1">
      <alignment horizontal="left" indent="4"/>
    </xf>
    <xf numFmtId="49" fontId="6" fillId="4" borderId="40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left" wrapText="1" indent="4"/>
    </xf>
    <xf numFmtId="0" fontId="1" fillId="0" borderId="35" xfId="0" applyNumberFormat="1" applyFont="1" applyBorder="1" applyAlignment="1">
      <alignment horizontal="left" indent="4"/>
    </xf>
    <xf numFmtId="0" fontId="1" fillId="0" borderId="46" xfId="0" applyNumberFormat="1" applyFont="1" applyBorder="1" applyAlignment="1">
      <alignment horizontal="left" indent="4"/>
    </xf>
    <xf numFmtId="0" fontId="1" fillId="0" borderId="22" xfId="0" applyNumberFormat="1" applyFont="1" applyBorder="1" applyAlignment="1">
      <alignment horizontal="left" wrapText="1" indent="4"/>
    </xf>
    <xf numFmtId="0" fontId="1" fillId="0" borderId="22" xfId="0" applyNumberFormat="1" applyFont="1" applyBorder="1" applyAlignment="1">
      <alignment horizontal="left" indent="4"/>
    </xf>
    <xf numFmtId="0" fontId="6" fillId="4" borderId="40" xfId="0" applyNumberFormat="1" applyFont="1" applyFill="1" applyBorder="1" applyAlignment="1">
      <alignment horizontal="left" wrapText="1" indent="1"/>
    </xf>
    <xf numFmtId="0" fontId="6" fillId="4" borderId="19" xfId="0" applyNumberFormat="1" applyFont="1" applyFill="1" applyBorder="1" applyAlignment="1">
      <alignment horizontal="left" indent="1"/>
    </xf>
    <xf numFmtId="49" fontId="1" fillId="0" borderId="56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1" fillId="0" borderId="61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indent="4"/>
    </xf>
    <xf numFmtId="0" fontId="6" fillId="0" borderId="22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2"/>
    </xf>
    <xf numFmtId="0" fontId="1" fillId="0" borderId="22" xfId="0" applyNumberFormat="1" applyFont="1" applyBorder="1" applyAlignment="1">
      <alignment horizontal="left" indent="2"/>
    </xf>
    <xf numFmtId="49" fontId="1" fillId="0" borderId="49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justify" vertical="center" wrapText="1"/>
    </xf>
    <xf numFmtId="0" fontId="10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justify" vertical="center" wrapText="1"/>
    </xf>
    <xf numFmtId="0" fontId="1" fillId="0" borderId="25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 wrapText="1" indent="2"/>
    </xf>
    <xf numFmtId="0" fontId="1" fillId="0" borderId="35" xfId="0" applyNumberFormat="1" applyFont="1" applyBorder="1" applyAlignment="1">
      <alignment horizontal="center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5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left" wrapText="1"/>
    </xf>
    <xf numFmtId="0" fontId="1" fillId="0" borderId="38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4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1"/>
    </xf>
    <xf numFmtId="0" fontId="6" fillId="0" borderId="23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left" wrapText="1" indent="1"/>
    </xf>
    <xf numFmtId="0" fontId="6" fillId="0" borderId="22" xfId="0" applyNumberFormat="1" applyFont="1" applyBorder="1" applyAlignment="1">
      <alignment horizontal="left" indent="1"/>
    </xf>
    <xf numFmtId="0" fontId="6" fillId="0" borderId="23" xfId="0" applyNumberFormat="1" applyFont="1" applyBorder="1" applyAlignment="1">
      <alignment horizontal="left" wrapText="1" indent="2"/>
    </xf>
    <xf numFmtId="0" fontId="6" fillId="0" borderId="22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wrapText="1" indent="2"/>
    </xf>
    <xf numFmtId="0" fontId="6" fillId="0" borderId="56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left" wrapText="1"/>
    </xf>
    <xf numFmtId="0" fontId="1" fillId="0" borderId="63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0" fontId="1" fillId="0" borderId="6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 indent="4"/>
    </xf>
    <xf numFmtId="0" fontId="1" fillId="0" borderId="38" xfId="0" applyNumberFormat="1" applyFont="1" applyBorder="1" applyAlignment="1">
      <alignment horizontal="left" indent="4"/>
    </xf>
    <xf numFmtId="0" fontId="1" fillId="0" borderId="55" xfId="0" applyNumberFormat="1" applyFont="1" applyBorder="1" applyAlignment="1">
      <alignment horizontal="left" indent="4"/>
    </xf>
    <xf numFmtId="0" fontId="4" fillId="0" borderId="38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left" wrapText="1" indent="4"/>
    </xf>
    <xf numFmtId="0" fontId="1" fillId="0" borderId="23" xfId="0" applyNumberFormat="1" applyFont="1" applyBorder="1" applyAlignment="1">
      <alignment horizontal="left" wrapText="1"/>
    </xf>
    <xf numFmtId="49" fontId="1" fillId="0" borderId="66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6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left"/>
    </xf>
    <xf numFmtId="0" fontId="1" fillId="0" borderId="68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justify" vertical="center"/>
    </xf>
    <xf numFmtId="0" fontId="3" fillId="0" borderId="0" xfId="0" applyNumberFormat="1" applyFont="1" applyBorder="1" applyAlignment="1">
      <alignment horizontal="justify" vertical="center"/>
    </xf>
    <xf numFmtId="0" fontId="10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23</xdr:row>
      <xdr:rowOff>142875</xdr:rowOff>
    </xdr:to>
    <xdr:pic>
      <xdr:nvPicPr>
        <xdr:cNvPr id="1" name="Рисунок 1" descr="пфхд от 28.08.202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24</xdr:row>
      <xdr:rowOff>95250</xdr:rowOff>
    </xdr:to>
    <xdr:pic>
      <xdr:nvPicPr>
        <xdr:cNvPr id="1" name="Рисунок 1" descr="пфхд 1 от 28.08.202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L176"/>
  <sheetViews>
    <sheetView view="pageBreakPreview" zoomScaleNormal="91" zoomScaleSheetLayoutView="100" workbookViewId="0" topLeftCell="A133">
      <selection activeCell="DM45" sqref="DM45:DY46"/>
    </sheetView>
  </sheetViews>
  <sheetFormatPr defaultColWidth="0.875" defaultRowHeight="12.75"/>
  <cols>
    <col min="1" max="2" width="0.875" style="1" customWidth="1"/>
    <col min="3" max="3" width="3.875" style="1" bestFit="1" customWidth="1"/>
    <col min="4" max="7" width="0.875" style="1" customWidth="1"/>
    <col min="8" max="8" width="4.25390625" style="1" customWidth="1"/>
    <col min="9" max="19" width="0.875" style="1" customWidth="1"/>
    <col min="20" max="25" width="0.6171875" style="1" customWidth="1"/>
    <col min="26" max="26" width="2.25390625" style="1" customWidth="1"/>
    <col min="27" max="57" width="0.6171875" style="1" customWidth="1"/>
    <col min="58" max="76" width="0.875" style="1" customWidth="1"/>
    <col min="77" max="77" width="1.25" style="1" customWidth="1"/>
    <col min="78" max="78" width="0.875" style="1" customWidth="1"/>
    <col min="79" max="79" width="1.12109375" style="1" customWidth="1"/>
    <col min="80" max="118" width="0.875" style="1" customWidth="1"/>
    <col min="119" max="119" width="3.25390625" style="1" customWidth="1"/>
    <col min="120" max="126" width="0.875" style="1" customWidth="1"/>
    <col min="127" max="127" width="0.2421875" style="1" customWidth="1"/>
    <col min="128" max="131" width="0.875" style="1" customWidth="1"/>
    <col min="132" max="132" width="0.2421875" style="1" customWidth="1"/>
    <col min="133" max="134" width="0.875" style="1" hidden="1" customWidth="1"/>
    <col min="135" max="135" width="4.875" style="1" customWidth="1"/>
    <col min="136" max="136" width="0.875" style="1" customWidth="1"/>
    <col min="137" max="137" width="1.75390625" style="1" customWidth="1"/>
    <col min="138" max="147" width="0.875" style="1" customWidth="1"/>
    <col min="148" max="149" width="1.37890625" style="1" customWidth="1"/>
    <col min="150" max="158" width="0.875" style="1" customWidth="1"/>
    <col min="159" max="159" width="1.25" style="1" customWidth="1"/>
    <col min="160" max="167" width="0.875" style="1" customWidth="1"/>
    <col min="168" max="168" width="2.375" style="1" customWidth="1"/>
    <col min="169" max="16384" width="0.875" style="1" customWidth="1"/>
  </cols>
  <sheetData>
    <row r="1" spans="1:168" ht="18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</row>
    <row r="2" spans="1:168" s="2" customFormat="1" ht="17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110" t="s">
        <v>23</v>
      </c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</row>
    <row r="3" spans="1:168" s="2" customFormat="1" ht="62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112" t="s">
        <v>323</v>
      </c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</row>
    <row r="4" spans="1:168" s="3" customFormat="1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113" t="s">
        <v>19</v>
      </c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</row>
    <row r="5" spans="1:168" s="2" customFormat="1" ht="17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26"/>
      <c r="ER5" s="26"/>
      <c r="ES5" s="109" t="s">
        <v>310</v>
      </c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</row>
    <row r="6" spans="1:168" s="3" customFormat="1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113" t="s">
        <v>20</v>
      </c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30"/>
      <c r="ER6" s="30"/>
      <c r="ES6" s="113" t="s">
        <v>21</v>
      </c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</row>
    <row r="7" spans="1:168" s="2" customFormat="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119" t="s">
        <v>22</v>
      </c>
      <c r="EE7" s="119"/>
      <c r="EF7" s="120" t="s">
        <v>335</v>
      </c>
      <c r="EG7" s="120"/>
      <c r="EH7" s="120"/>
      <c r="EI7" s="121" t="s">
        <v>22</v>
      </c>
      <c r="EJ7" s="121"/>
      <c r="EK7" s="26"/>
      <c r="EL7" s="120" t="s">
        <v>329</v>
      </c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19">
        <v>20</v>
      </c>
      <c r="FB7" s="119"/>
      <c r="FC7" s="119"/>
      <c r="FD7" s="122" t="s">
        <v>261</v>
      </c>
      <c r="FE7" s="122"/>
      <c r="FF7" s="122"/>
      <c r="FG7" s="26" t="s">
        <v>5</v>
      </c>
      <c r="FH7" s="26"/>
      <c r="FI7" s="26"/>
      <c r="FJ7" s="26"/>
      <c r="FK7" s="26"/>
      <c r="FL7" s="26"/>
    </row>
    <row r="8" spans="1:168" ht="15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</row>
    <row r="9" spans="1:168" s="4" customFormat="1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9" t="s">
        <v>25</v>
      </c>
      <c r="CL9" s="87" t="s">
        <v>261</v>
      </c>
      <c r="CM9" s="87"/>
      <c r="CN9" s="87"/>
      <c r="CO9" s="28" t="s">
        <v>5</v>
      </c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</row>
    <row r="10" spans="1:168" s="4" customFormat="1" ht="18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93"/>
      <c r="AB10" s="93"/>
      <c r="AC10" s="93"/>
      <c r="AD10" s="93"/>
      <c r="AE10" s="93"/>
      <c r="AF10" s="95"/>
      <c r="AG10" s="95"/>
      <c r="AH10" s="95"/>
      <c r="AI10" s="93" t="s">
        <v>243</v>
      </c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87" t="s">
        <v>262</v>
      </c>
      <c r="BY10" s="87"/>
      <c r="BZ10" s="87"/>
      <c r="CA10" s="93" t="s">
        <v>26</v>
      </c>
      <c r="CB10" s="93"/>
      <c r="CC10" s="93"/>
      <c r="CD10" s="93"/>
      <c r="CE10" s="93"/>
      <c r="CF10" s="87" t="s">
        <v>263</v>
      </c>
      <c r="CG10" s="87"/>
      <c r="CH10" s="87"/>
      <c r="CI10" s="94" t="s">
        <v>314</v>
      </c>
      <c r="CJ10" s="94"/>
      <c r="CK10" s="94"/>
      <c r="CL10" s="94"/>
      <c r="CM10" s="94"/>
      <c r="CN10" s="94"/>
      <c r="CO10" s="94"/>
      <c r="CP10" s="94"/>
      <c r="CQ10" s="94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129" t="s">
        <v>24</v>
      </c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1"/>
    </row>
    <row r="11" spans="1:168" ht="16.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132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4"/>
    </row>
    <row r="12" spans="1:168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11" t="s">
        <v>38</v>
      </c>
      <c r="AF12" s="111"/>
      <c r="AG12" s="111"/>
      <c r="AH12" s="111"/>
      <c r="AI12" s="111"/>
      <c r="AJ12" s="111"/>
      <c r="AK12" s="120" t="s">
        <v>335</v>
      </c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26" t="s">
        <v>22</v>
      </c>
      <c r="BJ12" s="120" t="s">
        <v>329</v>
      </c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19">
        <v>20</v>
      </c>
      <c r="BZ12" s="119"/>
      <c r="CA12" s="119"/>
      <c r="CB12" s="122" t="s">
        <v>261</v>
      </c>
      <c r="CC12" s="122"/>
      <c r="CD12" s="122"/>
      <c r="CE12" s="26" t="s">
        <v>315</v>
      </c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7" t="s">
        <v>27</v>
      </c>
      <c r="EY12" s="26"/>
      <c r="EZ12" s="123" t="s">
        <v>336</v>
      </c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5"/>
    </row>
    <row r="13" spans="1:168" ht="27" customHeight="1">
      <c r="A13" s="121" t="s">
        <v>30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7" t="s">
        <v>28</v>
      </c>
      <c r="EY13" s="26"/>
      <c r="EZ13" s="126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8"/>
    </row>
    <row r="14" spans="1:168" ht="27" customHeight="1">
      <c r="A14" s="268" t="s">
        <v>31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"/>
      <c r="AA14" s="136" t="s">
        <v>309</v>
      </c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7" t="s">
        <v>29</v>
      </c>
      <c r="EY14" s="26"/>
      <c r="EZ14" s="126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8"/>
    </row>
    <row r="15" spans="1:168" ht="15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7" t="s">
        <v>28</v>
      </c>
      <c r="EY15" s="26"/>
      <c r="EZ15" s="126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8"/>
    </row>
    <row r="16" spans="1:168" ht="15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7" t="s">
        <v>32</v>
      </c>
      <c r="EY16" s="26"/>
      <c r="EZ16" s="126" t="s">
        <v>316</v>
      </c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8"/>
    </row>
    <row r="17" spans="1:168" ht="45" customHeight="1">
      <c r="A17" s="111" t="s">
        <v>36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36" t="s">
        <v>318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7" t="s">
        <v>33</v>
      </c>
      <c r="EY17" s="26"/>
      <c r="EZ17" s="126" t="s">
        <v>317</v>
      </c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8"/>
    </row>
    <row r="18" spans="1:168" ht="18" customHeight="1" thickBot="1">
      <c r="A18" s="26" t="s">
        <v>37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7" t="s">
        <v>34</v>
      </c>
      <c r="EY18" s="26"/>
      <c r="EZ18" s="144" t="s">
        <v>35</v>
      </c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6"/>
    </row>
    <row r="20" spans="1:168" s="5" customFormat="1" ht="10.5">
      <c r="A20" s="147" t="s">
        <v>39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</row>
    <row r="22" spans="1:168" ht="11.25">
      <c r="A22" s="89" t="s">
        <v>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90"/>
      <c r="BQ22" s="74" t="s">
        <v>1</v>
      </c>
      <c r="BR22" s="75"/>
      <c r="BS22" s="75"/>
      <c r="BT22" s="75"/>
      <c r="BU22" s="75"/>
      <c r="BV22" s="75"/>
      <c r="BW22" s="75"/>
      <c r="BX22" s="76"/>
      <c r="BY22" s="74" t="s">
        <v>2</v>
      </c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6"/>
      <c r="CL22" s="74" t="s">
        <v>3</v>
      </c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6"/>
      <c r="DB22" s="74" t="s">
        <v>260</v>
      </c>
      <c r="DC22" s="75"/>
      <c r="DD22" s="75"/>
      <c r="DE22" s="75"/>
      <c r="DF22" s="75"/>
      <c r="DG22" s="75"/>
      <c r="DH22" s="75"/>
      <c r="DI22" s="75"/>
      <c r="DJ22" s="75"/>
      <c r="DK22" s="75"/>
      <c r="DL22" s="76"/>
      <c r="DM22" s="118" t="s">
        <v>10</v>
      </c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</row>
    <row r="23" spans="1:168" ht="11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2"/>
      <c r="BQ23" s="77"/>
      <c r="BR23" s="78"/>
      <c r="BS23" s="78"/>
      <c r="BT23" s="78"/>
      <c r="BU23" s="78"/>
      <c r="BV23" s="78"/>
      <c r="BW23" s="78"/>
      <c r="BX23" s="79"/>
      <c r="BY23" s="77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9"/>
      <c r="CL23" s="77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9"/>
      <c r="DB23" s="77"/>
      <c r="DC23" s="78"/>
      <c r="DD23" s="78"/>
      <c r="DE23" s="78"/>
      <c r="DF23" s="78"/>
      <c r="DG23" s="78"/>
      <c r="DH23" s="78"/>
      <c r="DI23" s="78"/>
      <c r="DJ23" s="78"/>
      <c r="DK23" s="78"/>
      <c r="DL23" s="79"/>
      <c r="DM23" s="83" t="s">
        <v>4</v>
      </c>
      <c r="DN23" s="84"/>
      <c r="DO23" s="84"/>
      <c r="DP23" s="84"/>
      <c r="DQ23" s="84"/>
      <c r="DR23" s="84"/>
      <c r="DS23" s="88" t="s">
        <v>261</v>
      </c>
      <c r="DT23" s="88"/>
      <c r="DU23" s="88"/>
      <c r="DV23" s="85" t="s">
        <v>5</v>
      </c>
      <c r="DW23" s="85"/>
      <c r="DX23" s="85"/>
      <c r="DY23" s="86"/>
      <c r="DZ23" s="83" t="s">
        <v>4</v>
      </c>
      <c r="EA23" s="84"/>
      <c r="EB23" s="84"/>
      <c r="EC23" s="84"/>
      <c r="ED23" s="84"/>
      <c r="EE23" s="84"/>
      <c r="EF23" s="88" t="s">
        <v>262</v>
      </c>
      <c r="EG23" s="88"/>
      <c r="EH23" s="88"/>
      <c r="EI23" s="85" t="s">
        <v>5</v>
      </c>
      <c r="EJ23" s="85"/>
      <c r="EK23" s="85"/>
      <c r="EL23" s="86"/>
      <c r="EM23" s="83" t="s">
        <v>4</v>
      </c>
      <c r="EN23" s="84"/>
      <c r="EO23" s="84"/>
      <c r="EP23" s="84"/>
      <c r="EQ23" s="84"/>
      <c r="ER23" s="84"/>
      <c r="ES23" s="88" t="s">
        <v>263</v>
      </c>
      <c r="ET23" s="88"/>
      <c r="EU23" s="88"/>
      <c r="EV23" s="85" t="s">
        <v>5</v>
      </c>
      <c r="EW23" s="85"/>
      <c r="EX23" s="85"/>
      <c r="EY23" s="86"/>
      <c r="EZ23" s="107" t="s">
        <v>9</v>
      </c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</row>
    <row r="24" spans="1:168" ht="39" customHeight="1" thickBo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2"/>
      <c r="BQ24" s="77"/>
      <c r="BR24" s="78"/>
      <c r="BS24" s="78"/>
      <c r="BT24" s="78"/>
      <c r="BU24" s="78"/>
      <c r="BV24" s="78"/>
      <c r="BW24" s="78"/>
      <c r="BX24" s="79"/>
      <c r="BY24" s="77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9"/>
      <c r="CL24" s="77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9"/>
      <c r="DB24" s="77"/>
      <c r="DC24" s="78"/>
      <c r="DD24" s="78"/>
      <c r="DE24" s="78"/>
      <c r="DF24" s="78"/>
      <c r="DG24" s="78"/>
      <c r="DH24" s="78"/>
      <c r="DI24" s="78"/>
      <c r="DJ24" s="78"/>
      <c r="DK24" s="78"/>
      <c r="DL24" s="79"/>
      <c r="DM24" s="80" t="s">
        <v>6</v>
      </c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2"/>
      <c r="DZ24" s="80" t="s">
        <v>7</v>
      </c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2"/>
      <c r="EM24" s="80" t="s">
        <v>8</v>
      </c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2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</row>
    <row r="25" spans="1:168" ht="12" thickBot="1">
      <c r="A25" s="71" t="s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3"/>
      <c r="BQ25" s="71" t="s">
        <v>12</v>
      </c>
      <c r="BR25" s="72"/>
      <c r="BS25" s="72"/>
      <c r="BT25" s="72"/>
      <c r="BU25" s="72"/>
      <c r="BV25" s="72"/>
      <c r="BW25" s="72"/>
      <c r="BX25" s="73"/>
      <c r="BY25" s="71" t="s">
        <v>13</v>
      </c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3"/>
      <c r="CL25" s="71" t="s">
        <v>14</v>
      </c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3"/>
      <c r="DB25" s="71" t="s">
        <v>15</v>
      </c>
      <c r="DC25" s="72"/>
      <c r="DD25" s="72"/>
      <c r="DE25" s="72"/>
      <c r="DF25" s="72"/>
      <c r="DG25" s="72"/>
      <c r="DH25" s="72"/>
      <c r="DI25" s="72"/>
      <c r="DJ25" s="72"/>
      <c r="DK25" s="72"/>
      <c r="DL25" s="73"/>
      <c r="DM25" s="71" t="s">
        <v>16</v>
      </c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3"/>
      <c r="DZ25" s="71" t="s">
        <v>17</v>
      </c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3"/>
      <c r="EM25" s="71" t="s">
        <v>18</v>
      </c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3"/>
      <c r="EZ25" s="96" t="s">
        <v>242</v>
      </c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8"/>
    </row>
    <row r="26" spans="1:168" ht="12.75" customHeight="1">
      <c r="A26" s="99" t="s">
        <v>245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100" t="s">
        <v>40</v>
      </c>
      <c r="BR26" s="101"/>
      <c r="BS26" s="101"/>
      <c r="BT26" s="101"/>
      <c r="BU26" s="101"/>
      <c r="BV26" s="101"/>
      <c r="BW26" s="101"/>
      <c r="BX26" s="102"/>
      <c r="BY26" s="103" t="s">
        <v>41</v>
      </c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2"/>
      <c r="CL26" s="103" t="s">
        <v>41</v>
      </c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2"/>
      <c r="DB26" s="104"/>
      <c r="DC26" s="105"/>
      <c r="DD26" s="105"/>
      <c r="DE26" s="105"/>
      <c r="DF26" s="105"/>
      <c r="DG26" s="105"/>
      <c r="DH26" s="105"/>
      <c r="DI26" s="105"/>
      <c r="DJ26" s="105"/>
      <c r="DK26" s="105"/>
      <c r="DL26" s="106"/>
      <c r="DM26" s="114">
        <v>0</v>
      </c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6"/>
      <c r="DZ26" s="114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6"/>
      <c r="EM26" s="114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6"/>
      <c r="EZ26" s="114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7"/>
    </row>
    <row r="27" spans="1:168" ht="12.75" customHeight="1">
      <c r="A27" s="135" t="s">
        <v>246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38" t="s">
        <v>42</v>
      </c>
      <c r="BR27" s="39"/>
      <c r="BS27" s="39"/>
      <c r="BT27" s="39"/>
      <c r="BU27" s="39"/>
      <c r="BV27" s="39"/>
      <c r="BW27" s="39"/>
      <c r="BX27" s="40"/>
      <c r="BY27" s="41" t="s">
        <v>41</v>
      </c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40"/>
      <c r="CL27" s="41" t="s">
        <v>41</v>
      </c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B27" s="52"/>
      <c r="DC27" s="53"/>
      <c r="DD27" s="53"/>
      <c r="DE27" s="53"/>
      <c r="DF27" s="53"/>
      <c r="DG27" s="53"/>
      <c r="DH27" s="53"/>
      <c r="DI27" s="53"/>
      <c r="DJ27" s="53"/>
      <c r="DK27" s="53"/>
      <c r="DL27" s="54"/>
      <c r="DM27" s="32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4"/>
      <c r="DZ27" s="32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4"/>
      <c r="EM27" s="32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4"/>
      <c r="EZ27" s="32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5"/>
    </row>
    <row r="28" spans="1:168" ht="11.25">
      <c r="A28" s="153" t="s">
        <v>43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37" t="s">
        <v>44</v>
      </c>
      <c r="BR28" s="138"/>
      <c r="BS28" s="138"/>
      <c r="BT28" s="138"/>
      <c r="BU28" s="138"/>
      <c r="BV28" s="138"/>
      <c r="BW28" s="138"/>
      <c r="BX28" s="139"/>
      <c r="BY28" s="140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41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3"/>
      <c r="DB28" s="55"/>
      <c r="DC28" s="56"/>
      <c r="DD28" s="56"/>
      <c r="DE28" s="56"/>
      <c r="DF28" s="56"/>
      <c r="DG28" s="56"/>
      <c r="DH28" s="56"/>
      <c r="DI28" s="56"/>
      <c r="DJ28" s="56"/>
      <c r="DK28" s="56"/>
      <c r="DL28" s="57"/>
      <c r="DM28" s="150">
        <f>DM32+DM44</f>
        <v>14014866</v>
      </c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2"/>
      <c r="DZ28" s="67">
        <f>DZ32+DZ44</f>
        <v>13622000</v>
      </c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9"/>
      <c r="EM28" s="67">
        <f>EM32+EM44</f>
        <v>13630000</v>
      </c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9"/>
      <c r="EZ28" s="67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70"/>
    </row>
    <row r="29" spans="1:168" ht="22.5" customHeight="1">
      <c r="A29" s="148" t="s">
        <v>45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38" t="s">
        <v>46</v>
      </c>
      <c r="BR29" s="39"/>
      <c r="BS29" s="39"/>
      <c r="BT29" s="39"/>
      <c r="BU29" s="39"/>
      <c r="BV29" s="39"/>
      <c r="BW29" s="39"/>
      <c r="BX29" s="40"/>
      <c r="BY29" s="41" t="s">
        <v>47</v>
      </c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40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58"/>
      <c r="DC29" s="59"/>
      <c r="DD29" s="59"/>
      <c r="DE29" s="59"/>
      <c r="DF29" s="59"/>
      <c r="DG29" s="59"/>
      <c r="DH29" s="59"/>
      <c r="DI29" s="59"/>
      <c r="DJ29" s="59"/>
      <c r="DK29" s="59"/>
      <c r="DL29" s="60"/>
      <c r="DM29" s="32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4"/>
      <c r="DZ29" s="32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4"/>
      <c r="EM29" s="32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4"/>
      <c r="EZ29" s="32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5"/>
    </row>
    <row r="30" spans="1:168" ht="11.25">
      <c r="A30" s="189" t="s">
        <v>48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59" t="s">
        <v>49</v>
      </c>
      <c r="BR30" s="62"/>
      <c r="BS30" s="62"/>
      <c r="BT30" s="62"/>
      <c r="BU30" s="62"/>
      <c r="BV30" s="62"/>
      <c r="BW30" s="62"/>
      <c r="BX30" s="63"/>
      <c r="BY30" s="61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3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61"/>
      <c r="DC30" s="62"/>
      <c r="DD30" s="62"/>
      <c r="DE30" s="62"/>
      <c r="DF30" s="62"/>
      <c r="DG30" s="62"/>
      <c r="DH30" s="62"/>
      <c r="DI30" s="62"/>
      <c r="DJ30" s="62"/>
      <c r="DK30" s="62"/>
      <c r="DL30" s="63"/>
      <c r="DM30" s="154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6"/>
      <c r="DZ30" s="154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6"/>
      <c r="EM30" s="154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6"/>
      <c r="EZ30" s="154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78"/>
    </row>
    <row r="31" spans="1:168" ht="2.25" customHeight="1" thickBo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8"/>
      <c r="BQ31" s="160"/>
      <c r="BR31" s="161"/>
      <c r="BS31" s="161"/>
      <c r="BT31" s="161"/>
      <c r="BU31" s="161"/>
      <c r="BV31" s="161"/>
      <c r="BW31" s="161"/>
      <c r="BX31" s="162"/>
      <c r="BY31" s="163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2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79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90"/>
      <c r="DZ31" s="179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90"/>
      <c r="EM31" s="179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90"/>
      <c r="EZ31" s="179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1"/>
    </row>
    <row r="32" spans="1:168" ht="21" customHeight="1" thickBot="1">
      <c r="A32" s="166" t="s">
        <v>50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8"/>
      <c r="BQ32" s="169" t="s">
        <v>51</v>
      </c>
      <c r="BR32" s="65"/>
      <c r="BS32" s="65"/>
      <c r="BT32" s="65"/>
      <c r="BU32" s="65"/>
      <c r="BV32" s="65"/>
      <c r="BW32" s="65"/>
      <c r="BX32" s="66"/>
      <c r="BY32" s="64" t="s">
        <v>52</v>
      </c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6"/>
      <c r="CL32" s="64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6"/>
      <c r="DB32" s="64"/>
      <c r="DC32" s="65"/>
      <c r="DD32" s="65"/>
      <c r="DE32" s="65"/>
      <c r="DF32" s="65"/>
      <c r="DG32" s="65"/>
      <c r="DH32" s="65"/>
      <c r="DI32" s="65"/>
      <c r="DJ32" s="65"/>
      <c r="DK32" s="65"/>
      <c r="DL32" s="66"/>
      <c r="DM32" s="182">
        <f>DM33+DM36</f>
        <v>12825050</v>
      </c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4"/>
      <c r="DZ32" s="185">
        <f>DZ33+DZ36</f>
        <v>13056600</v>
      </c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7"/>
      <c r="EM32" s="185">
        <f>EM33+EM36</f>
        <v>13064600</v>
      </c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7"/>
      <c r="EZ32" s="185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8"/>
    </row>
    <row r="33" spans="1:168" ht="20.25" customHeight="1" thickBot="1">
      <c r="A33" s="170" t="s">
        <v>268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2"/>
      <c r="BQ33" s="173" t="s">
        <v>53</v>
      </c>
      <c r="BR33" s="174"/>
      <c r="BS33" s="174"/>
      <c r="BT33" s="174"/>
      <c r="BU33" s="174"/>
      <c r="BV33" s="174"/>
      <c r="BW33" s="174"/>
      <c r="BX33" s="175"/>
      <c r="BY33" s="19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1"/>
      <c r="CL33" s="19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  <c r="DB33" s="19"/>
      <c r="DC33" s="20"/>
      <c r="DD33" s="20"/>
      <c r="DE33" s="20"/>
      <c r="DF33" s="20"/>
      <c r="DG33" s="20"/>
      <c r="DH33" s="20"/>
      <c r="DI33" s="20"/>
      <c r="DJ33" s="20"/>
      <c r="DK33" s="20"/>
      <c r="DL33" s="21"/>
      <c r="DM33" s="213">
        <f>DM34+DM35</f>
        <v>12330450</v>
      </c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5"/>
      <c r="DZ33" s="217">
        <f>DZ34+DZ35</f>
        <v>12562000</v>
      </c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9"/>
      <c r="EM33" s="217">
        <f>EM34+EM35</f>
        <v>12570000</v>
      </c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9"/>
      <c r="EZ33" s="22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4"/>
    </row>
    <row r="34" spans="1:168" ht="54" customHeight="1">
      <c r="A34" s="176" t="s">
        <v>270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00" t="s">
        <v>53</v>
      </c>
      <c r="BR34" s="101"/>
      <c r="BS34" s="101"/>
      <c r="BT34" s="101"/>
      <c r="BU34" s="101"/>
      <c r="BV34" s="101"/>
      <c r="BW34" s="101"/>
      <c r="BX34" s="102"/>
      <c r="BY34" s="103" t="s">
        <v>52</v>
      </c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2"/>
      <c r="CL34" s="47" t="s">
        <v>307</v>
      </c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103" t="s">
        <v>267</v>
      </c>
      <c r="DC34" s="101"/>
      <c r="DD34" s="101"/>
      <c r="DE34" s="101"/>
      <c r="DF34" s="101"/>
      <c r="DG34" s="101"/>
      <c r="DH34" s="101"/>
      <c r="DI34" s="101"/>
      <c r="DJ34" s="101"/>
      <c r="DK34" s="101"/>
      <c r="DL34" s="102"/>
      <c r="DM34" s="114">
        <v>3619050</v>
      </c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6"/>
      <c r="DZ34" s="114">
        <v>3598000</v>
      </c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6"/>
      <c r="EM34" s="114">
        <v>3543000</v>
      </c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6"/>
      <c r="EZ34" s="114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7"/>
    </row>
    <row r="35" spans="1:168" ht="48.75" customHeight="1">
      <c r="A35" s="164" t="s">
        <v>271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38" t="s">
        <v>53</v>
      </c>
      <c r="BR35" s="39"/>
      <c r="BS35" s="39"/>
      <c r="BT35" s="39"/>
      <c r="BU35" s="39"/>
      <c r="BV35" s="39"/>
      <c r="BW35" s="39"/>
      <c r="BX35" s="40"/>
      <c r="BY35" s="41" t="s">
        <v>52</v>
      </c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40"/>
      <c r="CL35" s="47" t="s">
        <v>308</v>
      </c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1" t="s">
        <v>267</v>
      </c>
      <c r="DC35" s="39"/>
      <c r="DD35" s="39"/>
      <c r="DE35" s="39"/>
      <c r="DF35" s="39"/>
      <c r="DG35" s="39"/>
      <c r="DH35" s="39"/>
      <c r="DI35" s="39"/>
      <c r="DJ35" s="39"/>
      <c r="DK35" s="39"/>
      <c r="DL35" s="40"/>
      <c r="DM35" s="32">
        <v>8711400</v>
      </c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4"/>
      <c r="DZ35" s="32">
        <v>8964000</v>
      </c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4"/>
      <c r="EM35" s="32">
        <v>9027000</v>
      </c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4"/>
      <c r="EZ35" s="32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5"/>
    </row>
    <row r="36" spans="1:168" ht="36" customHeight="1">
      <c r="A36" s="164" t="s">
        <v>264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263"/>
      <c r="BQ36" s="38" t="s">
        <v>53</v>
      </c>
      <c r="BR36" s="39"/>
      <c r="BS36" s="39"/>
      <c r="BT36" s="39"/>
      <c r="BU36" s="39"/>
      <c r="BV36" s="39"/>
      <c r="BW36" s="39"/>
      <c r="BX36" s="40"/>
      <c r="BY36" s="41" t="s">
        <v>52</v>
      </c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40"/>
      <c r="CL36" s="47" t="s">
        <v>307</v>
      </c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1" t="s">
        <v>269</v>
      </c>
      <c r="DC36" s="39"/>
      <c r="DD36" s="39"/>
      <c r="DE36" s="39"/>
      <c r="DF36" s="39"/>
      <c r="DG36" s="39"/>
      <c r="DH36" s="39"/>
      <c r="DI36" s="39"/>
      <c r="DJ36" s="39"/>
      <c r="DK36" s="39"/>
      <c r="DL36" s="40"/>
      <c r="DM36" s="32">
        <v>494600</v>
      </c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4"/>
      <c r="DZ36" s="32">
        <v>494600</v>
      </c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4"/>
      <c r="EM36" s="32">
        <v>494600</v>
      </c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4"/>
      <c r="EZ36" s="32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5"/>
    </row>
    <row r="37" spans="1:168" ht="32.25" customHeight="1">
      <c r="A37" s="164" t="s">
        <v>55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38" t="s">
        <v>54</v>
      </c>
      <c r="BR37" s="39"/>
      <c r="BS37" s="39"/>
      <c r="BT37" s="39"/>
      <c r="BU37" s="39"/>
      <c r="BV37" s="39"/>
      <c r="BW37" s="39"/>
      <c r="BX37" s="40"/>
      <c r="BY37" s="41" t="s">
        <v>52</v>
      </c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40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1"/>
      <c r="DC37" s="39"/>
      <c r="DD37" s="39"/>
      <c r="DE37" s="39"/>
      <c r="DF37" s="39"/>
      <c r="DG37" s="39"/>
      <c r="DH37" s="39"/>
      <c r="DI37" s="39"/>
      <c r="DJ37" s="39"/>
      <c r="DK37" s="39"/>
      <c r="DL37" s="40"/>
      <c r="DM37" s="32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4"/>
      <c r="DZ37" s="32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4"/>
      <c r="EM37" s="32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4"/>
      <c r="EZ37" s="32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5"/>
    </row>
    <row r="38" spans="1:168" ht="10.5" customHeight="1">
      <c r="A38" s="193" t="s">
        <v>56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38" t="s">
        <v>57</v>
      </c>
      <c r="BR38" s="39"/>
      <c r="BS38" s="39"/>
      <c r="BT38" s="39"/>
      <c r="BU38" s="39"/>
      <c r="BV38" s="39"/>
      <c r="BW38" s="39"/>
      <c r="BX38" s="40"/>
      <c r="BY38" s="41" t="s">
        <v>58</v>
      </c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40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1"/>
      <c r="DC38" s="39"/>
      <c r="DD38" s="39"/>
      <c r="DE38" s="39"/>
      <c r="DF38" s="39"/>
      <c r="DG38" s="39"/>
      <c r="DH38" s="39"/>
      <c r="DI38" s="39"/>
      <c r="DJ38" s="39"/>
      <c r="DK38" s="39"/>
      <c r="DL38" s="40"/>
      <c r="DM38" s="32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4"/>
      <c r="DZ38" s="32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4"/>
      <c r="EM38" s="32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4"/>
      <c r="EZ38" s="32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5"/>
    </row>
    <row r="39" spans="1:168" ht="10.5" customHeight="1">
      <c r="A39" s="189" t="s">
        <v>48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59" t="s">
        <v>59</v>
      </c>
      <c r="BR39" s="62"/>
      <c r="BS39" s="62"/>
      <c r="BT39" s="62"/>
      <c r="BU39" s="62"/>
      <c r="BV39" s="62"/>
      <c r="BW39" s="62"/>
      <c r="BX39" s="63"/>
      <c r="BY39" s="61" t="s">
        <v>58</v>
      </c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3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61"/>
      <c r="DC39" s="62"/>
      <c r="DD39" s="62"/>
      <c r="DE39" s="62"/>
      <c r="DF39" s="62"/>
      <c r="DG39" s="62"/>
      <c r="DH39" s="62"/>
      <c r="DI39" s="62"/>
      <c r="DJ39" s="62"/>
      <c r="DK39" s="62"/>
      <c r="DL39" s="63"/>
      <c r="DM39" s="154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6"/>
      <c r="DZ39" s="154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6"/>
      <c r="EM39" s="154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6"/>
      <c r="EZ39" s="154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78"/>
    </row>
    <row r="40" spans="1:168" ht="3.75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2"/>
      <c r="BQ40" s="100"/>
      <c r="BR40" s="101"/>
      <c r="BS40" s="101"/>
      <c r="BT40" s="101"/>
      <c r="BU40" s="101"/>
      <c r="BV40" s="101"/>
      <c r="BW40" s="101"/>
      <c r="BX40" s="102"/>
      <c r="BY40" s="103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2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103"/>
      <c r="DC40" s="101"/>
      <c r="DD40" s="101"/>
      <c r="DE40" s="101"/>
      <c r="DF40" s="101"/>
      <c r="DG40" s="101"/>
      <c r="DH40" s="101"/>
      <c r="DI40" s="101"/>
      <c r="DJ40" s="101"/>
      <c r="DK40" s="101"/>
      <c r="DL40" s="102"/>
      <c r="DM40" s="114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6"/>
      <c r="DZ40" s="114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6"/>
      <c r="EM40" s="114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6"/>
      <c r="EZ40" s="114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7"/>
    </row>
    <row r="41" spans="1:168" ht="10.5" customHeight="1">
      <c r="A41" s="193" t="s">
        <v>60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5"/>
      <c r="BQ41" s="38" t="s">
        <v>61</v>
      </c>
      <c r="BR41" s="39"/>
      <c r="BS41" s="39"/>
      <c r="BT41" s="39"/>
      <c r="BU41" s="39"/>
      <c r="BV41" s="39"/>
      <c r="BW41" s="39"/>
      <c r="BX41" s="40"/>
      <c r="BY41" s="41" t="s">
        <v>62</v>
      </c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40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1"/>
      <c r="DC41" s="39"/>
      <c r="DD41" s="39"/>
      <c r="DE41" s="39"/>
      <c r="DF41" s="39"/>
      <c r="DG41" s="39"/>
      <c r="DH41" s="39"/>
      <c r="DI41" s="39"/>
      <c r="DJ41" s="39"/>
      <c r="DK41" s="39"/>
      <c r="DL41" s="40"/>
      <c r="DM41" s="32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4"/>
      <c r="DZ41" s="32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4"/>
      <c r="EM41" s="32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4"/>
      <c r="EZ41" s="32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5"/>
    </row>
    <row r="42" spans="1:168" ht="10.5" customHeight="1">
      <c r="A42" s="196" t="s">
        <v>48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59"/>
      <c r="BR42" s="62"/>
      <c r="BS42" s="62"/>
      <c r="BT42" s="62"/>
      <c r="BU42" s="62"/>
      <c r="BV42" s="62"/>
      <c r="BW42" s="62"/>
      <c r="BX42" s="63"/>
      <c r="BY42" s="61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3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61"/>
      <c r="DC42" s="62"/>
      <c r="DD42" s="62"/>
      <c r="DE42" s="62"/>
      <c r="DF42" s="62"/>
      <c r="DG42" s="62"/>
      <c r="DH42" s="62"/>
      <c r="DI42" s="62"/>
      <c r="DJ42" s="62"/>
      <c r="DK42" s="62"/>
      <c r="DL42" s="63"/>
      <c r="DM42" s="154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6"/>
      <c r="DZ42" s="154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6"/>
      <c r="EM42" s="154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6"/>
      <c r="EZ42" s="154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78"/>
    </row>
    <row r="43" spans="1:168" ht="1.5" customHeight="1" thickBo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8"/>
      <c r="BQ43" s="160"/>
      <c r="BR43" s="161"/>
      <c r="BS43" s="161"/>
      <c r="BT43" s="161"/>
      <c r="BU43" s="161"/>
      <c r="BV43" s="161"/>
      <c r="BW43" s="161"/>
      <c r="BX43" s="162"/>
      <c r="BY43" s="163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2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163"/>
      <c r="DC43" s="161"/>
      <c r="DD43" s="161"/>
      <c r="DE43" s="161"/>
      <c r="DF43" s="161"/>
      <c r="DG43" s="161"/>
      <c r="DH43" s="161"/>
      <c r="DI43" s="161"/>
      <c r="DJ43" s="161"/>
      <c r="DK43" s="161"/>
      <c r="DL43" s="162"/>
      <c r="DM43" s="179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90"/>
      <c r="DZ43" s="179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90"/>
      <c r="EM43" s="179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90"/>
      <c r="EZ43" s="179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1"/>
    </row>
    <row r="44" spans="1:168" ht="16.5" customHeight="1" thickBot="1">
      <c r="A44" s="166" t="s">
        <v>63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8"/>
      <c r="BQ44" s="169" t="s">
        <v>64</v>
      </c>
      <c r="BR44" s="65"/>
      <c r="BS44" s="65"/>
      <c r="BT44" s="65"/>
      <c r="BU44" s="65"/>
      <c r="BV44" s="65"/>
      <c r="BW44" s="65"/>
      <c r="BX44" s="66"/>
      <c r="BY44" s="64" t="s">
        <v>62</v>
      </c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6"/>
      <c r="CL44" s="64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6"/>
      <c r="DB44" s="64"/>
      <c r="DC44" s="65"/>
      <c r="DD44" s="65"/>
      <c r="DE44" s="65"/>
      <c r="DF44" s="65"/>
      <c r="DG44" s="65"/>
      <c r="DH44" s="65"/>
      <c r="DI44" s="65"/>
      <c r="DJ44" s="65"/>
      <c r="DK44" s="65"/>
      <c r="DL44" s="66"/>
      <c r="DM44" s="182">
        <f>DM45+DM47+DM48+DM49+DM50+DM51+DM52+DM53+DM54+DM55</f>
        <v>1189816</v>
      </c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4"/>
      <c r="DZ44" s="185">
        <f>DZ45+DZ47+DZ48+DZ49+DZ50+DZ51</f>
        <v>565400</v>
      </c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7"/>
      <c r="EM44" s="185">
        <f>EM45+EM47+EM48+EM49+EM50+EM51</f>
        <v>565400</v>
      </c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7"/>
      <c r="EZ44" s="185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8"/>
    </row>
    <row r="45" spans="1:168" ht="10.5" customHeight="1">
      <c r="A45" s="197" t="s">
        <v>48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60" t="s">
        <v>65</v>
      </c>
      <c r="BR45" s="161"/>
      <c r="BS45" s="161"/>
      <c r="BT45" s="161"/>
      <c r="BU45" s="161"/>
      <c r="BV45" s="161"/>
      <c r="BW45" s="161"/>
      <c r="BX45" s="162"/>
      <c r="BY45" s="163" t="s">
        <v>62</v>
      </c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2"/>
      <c r="CL45" s="44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6"/>
      <c r="DB45" s="163" t="s">
        <v>277</v>
      </c>
      <c r="DC45" s="161"/>
      <c r="DD45" s="161"/>
      <c r="DE45" s="161"/>
      <c r="DF45" s="161"/>
      <c r="DG45" s="161"/>
      <c r="DH45" s="161"/>
      <c r="DI45" s="161"/>
      <c r="DJ45" s="161"/>
      <c r="DK45" s="161"/>
      <c r="DL45" s="162"/>
      <c r="DM45" s="179">
        <v>151400</v>
      </c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90"/>
      <c r="DZ45" s="179">
        <v>151400</v>
      </c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90"/>
      <c r="EM45" s="179">
        <v>151400</v>
      </c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90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1"/>
    </row>
    <row r="46" spans="1:168" ht="10.5" customHeight="1">
      <c r="A46" s="177" t="s">
        <v>272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99"/>
      <c r="BQ46" s="100"/>
      <c r="BR46" s="101"/>
      <c r="BS46" s="101"/>
      <c r="BT46" s="101"/>
      <c r="BU46" s="101"/>
      <c r="BV46" s="101"/>
      <c r="BW46" s="101"/>
      <c r="BX46" s="102"/>
      <c r="BY46" s="103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2"/>
      <c r="CL46" s="47" t="s">
        <v>308</v>
      </c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103"/>
      <c r="DC46" s="101"/>
      <c r="DD46" s="101"/>
      <c r="DE46" s="101"/>
      <c r="DF46" s="101"/>
      <c r="DG46" s="101"/>
      <c r="DH46" s="101"/>
      <c r="DI46" s="101"/>
      <c r="DJ46" s="101"/>
      <c r="DK46" s="101"/>
      <c r="DL46" s="102"/>
      <c r="DM46" s="114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6"/>
      <c r="DZ46" s="114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6"/>
      <c r="EM46" s="114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6"/>
      <c r="EZ46" s="114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7"/>
    </row>
    <row r="47" spans="1:168" ht="10.5" customHeight="1">
      <c r="A47" s="177" t="s">
        <v>273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99"/>
      <c r="BQ47" s="38" t="s">
        <v>65</v>
      </c>
      <c r="BR47" s="39"/>
      <c r="BS47" s="39"/>
      <c r="BT47" s="39"/>
      <c r="BU47" s="39"/>
      <c r="BV47" s="39"/>
      <c r="BW47" s="39"/>
      <c r="BX47" s="40"/>
      <c r="BY47" s="41" t="s">
        <v>62</v>
      </c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40"/>
      <c r="CL47" s="47" t="s">
        <v>307</v>
      </c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1" t="s">
        <v>277</v>
      </c>
      <c r="DC47" s="39"/>
      <c r="DD47" s="39"/>
      <c r="DE47" s="39"/>
      <c r="DF47" s="39"/>
      <c r="DG47" s="39"/>
      <c r="DH47" s="39"/>
      <c r="DI47" s="39"/>
      <c r="DJ47" s="39"/>
      <c r="DK47" s="39"/>
      <c r="DL47" s="40"/>
      <c r="DM47" s="32">
        <v>81400</v>
      </c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4"/>
      <c r="DZ47" s="32">
        <v>81400</v>
      </c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4"/>
      <c r="EM47" s="32">
        <v>81400</v>
      </c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4"/>
      <c r="EZ47" s="32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5"/>
    </row>
    <row r="48" spans="1:168" ht="10.5" customHeight="1">
      <c r="A48" s="177" t="s">
        <v>274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99"/>
      <c r="BQ48" s="38" t="s">
        <v>65</v>
      </c>
      <c r="BR48" s="39"/>
      <c r="BS48" s="39"/>
      <c r="BT48" s="39"/>
      <c r="BU48" s="39"/>
      <c r="BV48" s="39"/>
      <c r="BW48" s="39"/>
      <c r="BX48" s="40"/>
      <c r="BY48" s="41" t="s">
        <v>62</v>
      </c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40"/>
      <c r="CL48" s="47" t="s">
        <v>307</v>
      </c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1" t="s">
        <v>277</v>
      </c>
      <c r="DC48" s="39"/>
      <c r="DD48" s="39"/>
      <c r="DE48" s="39"/>
      <c r="DF48" s="39"/>
      <c r="DG48" s="39"/>
      <c r="DH48" s="39"/>
      <c r="DI48" s="39"/>
      <c r="DJ48" s="39"/>
      <c r="DK48" s="39"/>
      <c r="DL48" s="40"/>
      <c r="DM48" s="32">
        <v>6200</v>
      </c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4"/>
      <c r="DZ48" s="32">
        <v>6200</v>
      </c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4"/>
      <c r="EM48" s="32">
        <v>6200</v>
      </c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4"/>
      <c r="EZ48" s="32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5"/>
    </row>
    <row r="49" spans="1:168" ht="10.5" customHeight="1">
      <c r="A49" s="177" t="s">
        <v>275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99"/>
      <c r="BQ49" s="38" t="s">
        <v>65</v>
      </c>
      <c r="BR49" s="39"/>
      <c r="BS49" s="39"/>
      <c r="BT49" s="39"/>
      <c r="BU49" s="39"/>
      <c r="BV49" s="39"/>
      <c r="BW49" s="39"/>
      <c r="BX49" s="40"/>
      <c r="BY49" s="41" t="s">
        <v>62</v>
      </c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40"/>
      <c r="CL49" s="47" t="s">
        <v>307</v>
      </c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1" t="s">
        <v>277</v>
      </c>
      <c r="DC49" s="39"/>
      <c r="DD49" s="39"/>
      <c r="DE49" s="39"/>
      <c r="DF49" s="39"/>
      <c r="DG49" s="39"/>
      <c r="DH49" s="39"/>
      <c r="DI49" s="39"/>
      <c r="DJ49" s="39"/>
      <c r="DK49" s="39"/>
      <c r="DL49" s="40"/>
      <c r="DM49" s="32">
        <v>303000</v>
      </c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4"/>
      <c r="DZ49" s="32">
        <v>303000</v>
      </c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4"/>
      <c r="EM49" s="32">
        <v>303000</v>
      </c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4"/>
      <c r="EZ49" s="32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5"/>
    </row>
    <row r="50" spans="1:168" ht="10.5" customHeight="1">
      <c r="A50" s="177" t="s">
        <v>276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99"/>
      <c r="BQ50" s="38" t="s">
        <v>65</v>
      </c>
      <c r="BR50" s="39"/>
      <c r="BS50" s="39"/>
      <c r="BT50" s="39"/>
      <c r="BU50" s="39"/>
      <c r="BV50" s="39"/>
      <c r="BW50" s="39"/>
      <c r="BX50" s="40"/>
      <c r="BY50" s="41" t="s">
        <v>62</v>
      </c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40"/>
      <c r="CL50" s="47" t="s">
        <v>308</v>
      </c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1" t="s">
        <v>277</v>
      </c>
      <c r="DC50" s="39"/>
      <c r="DD50" s="39"/>
      <c r="DE50" s="39"/>
      <c r="DF50" s="39"/>
      <c r="DG50" s="39"/>
      <c r="DH50" s="39"/>
      <c r="DI50" s="39"/>
      <c r="DJ50" s="39"/>
      <c r="DK50" s="39"/>
      <c r="DL50" s="40"/>
      <c r="DM50" s="32">
        <v>23400</v>
      </c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4"/>
      <c r="DZ50" s="32">
        <v>23400</v>
      </c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4"/>
      <c r="EM50" s="32">
        <v>23400</v>
      </c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4"/>
      <c r="EZ50" s="32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5"/>
    </row>
    <row r="51" spans="1:168" ht="10.5" customHeight="1">
      <c r="A51" s="177" t="s">
        <v>324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99"/>
      <c r="BQ51" s="38" t="s">
        <v>65</v>
      </c>
      <c r="BR51" s="39"/>
      <c r="BS51" s="39"/>
      <c r="BT51" s="39"/>
      <c r="BU51" s="39"/>
      <c r="BV51" s="39"/>
      <c r="BW51" s="39"/>
      <c r="BX51" s="40"/>
      <c r="BY51" s="41" t="s">
        <v>62</v>
      </c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40"/>
      <c r="CL51" s="47" t="s">
        <v>326</v>
      </c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1" t="s">
        <v>277</v>
      </c>
      <c r="DC51" s="39"/>
      <c r="DD51" s="39"/>
      <c r="DE51" s="39"/>
      <c r="DF51" s="39"/>
      <c r="DG51" s="39"/>
      <c r="DH51" s="39"/>
      <c r="DI51" s="39"/>
      <c r="DJ51" s="39"/>
      <c r="DK51" s="39"/>
      <c r="DL51" s="40"/>
      <c r="DM51" s="32">
        <v>95000</v>
      </c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4"/>
      <c r="DZ51" s="32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4"/>
      <c r="EM51" s="32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4"/>
      <c r="EZ51" s="32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5"/>
    </row>
    <row r="52" spans="1:168" ht="10.5" customHeight="1">
      <c r="A52" s="177" t="s">
        <v>327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99"/>
      <c r="BQ52" s="38" t="s">
        <v>65</v>
      </c>
      <c r="BR52" s="39"/>
      <c r="BS52" s="39"/>
      <c r="BT52" s="39"/>
      <c r="BU52" s="39"/>
      <c r="BV52" s="39"/>
      <c r="BW52" s="39"/>
      <c r="BX52" s="40"/>
      <c r="BY52" s="41" t="s">
        <v>62</v>
      </c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40"/>
      <c r="CL52" s="47" t="s">
        <v>326</v>
      </c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1" t="s">
        <v>277</v>
      </c>
      <c r="DC52" s="39"/>
      <c r="DD52" s="39"/>
      <c r="DE52" s="39"/>
      <c r="DF52" s="39"/>
      <c r="DG52" s="39"/>
      <c r="DH52" s="39"/>
      <c r="DI52" s="39"/>
      <c r="DJ52" s="39"/>
      <c r="DK52" s="39"/>
      <c r="DL52" s="40"/>
      <c r="DM52" s="32">
        <v>150000</v>
      </c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4"/>
      <c r="DZ52" s="32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4"/>
      <c r="EM52" s="32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4"/>
      <c r="EZ52" s="32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5"/>
    </row>
    <row r="53" spans="1:168" ht="10.5" customHeight="1">
      <c r="A53" s="36" t="s">
        <v>330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7"/>
      <c r="BQ53" s="38" t="s">
        <v>65</v>
      </c>
      <c r="BR53" s="39"/>
      <c r="BS53" s="39"/>
      <c r="BT53" s="39"/>
      <c r="BU53" s="39"/>
      <c r="BV53" s="39"/>
      <c r="BW53" s="39"/>
      <c r="BX53" s="40"/>
      <c r="BY53" s="41" t="s">
        <v>62</v>
      </c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40"/>
      <c r="CL53" s="41" t="s">
        <v>332</v>
      </c>
      <c r="CM53" s="39"/>
      <c r="CN53" s="39"/>
      <c r="CO53" s="39"/>
      <c r="CP53" s="39"/>
      <c r="CQ53" s="39"/>
      <c r="CR53" s="39"/>
      <c r="CS53" s="40"/>
      <c r="CT53" s="41"/>
      <c r="CU53" s="39"/>
      <c r="CV53" s="39"/>
      <c r="CW53" s="39"/>
      <c r="CX53" s="39"/>
      <c r="CY53" s="39"/>
      <c r="CZ53" s="39"/>
      <c r="DA53" s="40"/>
      <c r="DB53" s="41" t="s">
        <v>277</v>
      </c>
      <c r="DC53" s="39"/>
      <c r="DD53" s="39"/>
      <c r="DE53" s="39"/>
      <c r="DF53" s="39"/>
      <c r="DG53" s="39"/>
      <c r="DH53" s="39"/>
      <c r="DI53" s="39"/>
      <c r="DJ53" s="39"/>
      <c r="DK53" s="39"/>
      <c r="DL53" s="40"/>
      <c r="DM53" s="32">
        <v>77360.4</v>
      </c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4"/>
      <c r="DZ53" s="32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4"/>
      <c r="EM53" s="32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4"/>
      <c r="EZ53" s="32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5"/>
    </row>
    <row r="54" spans="1:168" ht="10.5" customHeight="1">
      <c r="A54" s="36" t="s">
        <v>331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7"/>
      <c r="BQ54" s="38" t="s">
        <v>65</v>
      </c>
      <c r="BR54" s="39"/>
      <c r="BS54" s="39"/>
      <c r="BT54" s="39"/>
      <c r="BU54" s="39"/>
      <c r="BV54" s="39"/>
      <c r="BW54" s="39"/>
      <c r="BX54" s="40"/>
      <c r="BY54" s="41" t="s">
        <v>62</v>
      </c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40"/>
      <c r="CL54" s="47" t="s">
        <v>326</v>
      </c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1" t="s">
        <v>277</v>
      </c>
      <c r="DC54" s="39"/>
      <c r="DD54" s="39"/>
      <c r="DE54" s="39"/>
      <c r="DF54" s="39"/>
      <c r="DG54" s="39"/>
      <c r="DH54" s="39"/>
      <c r="DI54" s="39"/>
      <c r="DJ54" s="39"/>
      <c r="DK54" s="39"/>
      <c r="DL54" s="40"/>
      <c r="DM54" s="32">
        <v>41655.6</v>
      </c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4"/>
      <c r="DZ54" s="32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4"/>
      <c r="EM54" s="32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4"/>
      <c r="EZ54" s="32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5"/>
    </row>
    <row r="55" spans="1:168" ht="10.5" customHeight="1">
      <c r="A55" s="200" t="s">
        <v>337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2"/>
      <c r="BQ55" s="38" t="s">
        <v>65</v>
      </c>
      <c r="BR55" s="39"/>
      <c r="BS55" s="39"/>
      <c r="BT55" s="39"/>
      <c r="BU55" s="39"/>
      <c r="BV55" s="39"/>
      <c r="BW55" s="39"/>
      <c r="BX55" s="40"/>
      <c r="BY55" s="41" t="s">
        <v>62</v>
      </c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40"/>
      <c r="CL55" s="47" t="s">
        <v>332</v>
      </c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1" t="s">
        <v>277</v>
      </c>
      <c r="DC55" s="39"/>
      <c r="DD55" s="39"/>
      <c r="DE55" s="39"/>
      <c r="DF55" s="39"/>
      <c r="DG55" s="39"/>
      <c r="DH55" s="39"/>
      <c r="DI55" s="39"/>
      <c r="DJ55" s="39"/>
      <c r="DK55" s="39"/>
      <c r="DL55" s="40"/>
      <c r="DM55" s="32">
        <v>260400</v>
      </c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4"/>
      <c r="DZ55" s="32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4"/>
      <c r="EM55" s="32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4"/>
      <c r="EZ55" s="32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5"/>
    </row>
    <row r="56" spans="1:168" ht="10.5" customHeight="1">
      <c r="A56" s="193" t="s">
        <v>66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5"/>
      <c r="BQ56" s="38" t="s">
        <v>67</v>
      </c>
      <c r="BR56" s="39"/>
      <c r="BS56" s="39"/>
      <c r="BT56" s="39"/>
      <c r="BU56" s="39"/>
      <c r="BV56" s="39"/>
      <c r="BW56" s="39"/>
      <c r="BX56" s="40"/>
      <c r="BY56" s="41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40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1"/>
      <c r="DC56" s="39"/>
      <c r="DD56" s="39"/>
      <c r="DE56" s="39"/>
      <c r="DF56" s="39"/>
      <c r="DG56" s="39"/>
      <c r="DH56" s="39"/>
      <c r="DI56" s="39"/>
      <c r="DJ56" s="39"/>
      <c r="DK56" s="39"/>
      <c r="DL56" s="40"/>
      <c r="DM56" s="32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4"/>
      <c r="DZ56" s="32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4"/>
      <c r="EM56" s="32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4"/>
      <c r="EZ56" s="32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5"/>
    </row>
    <row r="57" spans="1:168" ht="10.5" customHeight="1">
      <c r="A57" s="196" t="s">
        <v>48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59"/>
      <c r="BR57" s="62"/>
      <c r="BS57" s="62"/>
      <c r="BT57" s="62"/>
      <c r="BU57" s="62"/>
      <c r="BV57" s="62"/>
      <c r="BW57" s="62"/>
      <c r="BX57" s="63"/>
      <c r="BY57" s="61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3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61"/>
      <c r="DC57" s="62"/>
      <c r="DD57" s="62"/>
      <c r="DE57" s="62"/>
      <c r="DF57" s="62"/>
      <c r="DG57" s="62"/>
      <c r="DH57" s="62"/>
      <c r="DI57" s="62"/>
      <c r="DJ57" s="62"/>
      <c r="DK57" s="62"/>
      <c r="DL57" s="63"/>
      <c r="DM57" s="154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6"/>
      <c r="DZ57" s="154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6"/>
      <c r="EM57" s="154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6"/>
      <c r="EZ57" s="154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  <c r="FL57" s="178"/>
    </row>
    <row r="58" spans="1:168" ht="2.2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99"/>
      <c r="BQ58" s="100"/>
      <c r="BR58" s="101"/>
      <c r="BS58" s="101"/>
      <c r="BT58" s="101"/>
      <c r="BU58" s="101"/>
      <c r="BV58" s="101"/>
      <c r="BW58" s="101"/>
      <c r="BX58" s="102"/>
      <c r="BY58" s="103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2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103"/>
      <c r="DC58" s="101"/>
      <c r="DD58" s="101"/>
      <c r="DE58" s="101"/>
      <c r="DF58" s="101"/>
      <c r="DG58" s="101"/>
      <c r="DH58" s="101"/>
      <c r="DI58" s="101"/>
      <c r="DJ58" s="101"/>
      <c r="DK58" s="101"/>
      <c r="DL58" s="102"/>
      <c r="DM58" s="114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6"/>
      <c r="DZ58" s="114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6"/>
      <c r="EM58" s="114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6"/>
      <c r="EZ58" s="114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7"/>
    </row>
    <row r="59" spans="1:168" ht="10.5" customHeight="1">
      <c r="A59" s="176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99"/>
      <c r="BQ59" s="38"/>
      <c r="BR59" s="39"/>
      <c r="BS59" s="39"/>
      <c r="BT59" s="39"/>
      <c r="BU59" s="39"/>
      <c r="BV59" s="39"/>
      <c r="BW59" s="39"/>
      <c r="BX59" s="40"/>
      <c r="BY59" s="41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40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1"/>
      <c r="DC59" s="39"/>
      <c r="DD59" s="39"/>
      <c r="DE59" s="39"/>
      <c r="DF59" s="39"/>
      <c r="DG59" s="39"/>
      <c r="DH59" s="39"/>
      <c r="DI59" s="39"/>
      <c r="DJ59" s="39"/>
      <c r="DK59" s="39"/>
      <c r="DL59" s="40"/>
      <c r="DM59" s="32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4"/>
      <c r="DZ59" s="32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4"/>
      <c r="EM59" s="32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4"/>
      <c r="EZ59" s="32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5"/>
    </row>
    <row r="60" spans="1:168" ht="12.75" customHeight="1">
      <c r="A60" s="193" t="s">
        <v>247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5"/>
      <c r="BQ60" s="38" t="s">
        <v>68</v>
      </c>
      <c r="BR60" s="39"/>
      <c r="BS60" s="39"/>
      <c r="BT60" s="39"/>
      <c r="BU60" s="39"/>
      <c r="BV60" s="39"/>
      <c r="BW60" s="39"/>
      <c r="BX60" s="40"/>
      <c r="BY60" s="41" t="s">
        <v>41</v>
      </c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40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1"/>
      <c r="DC60" s="39"/>
      <c r="DD60" s="39"/>
      <c r="DE60" s="39"/>
      <c r="DF60" s="39"/>
      <c r="DG60" s="39"/>
      <c r="DH60" s="39"/>
      <c r="DI60" s="39"/>
      <c r="DJ60" s="39"/>
      <c r="DK60" s="39"/>
      <c r="DL60" s="40"/>
      <c r="DM60" s="32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4"/>
      <c r="DZ60" s="32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4"/>
      <c r="EM60" s="32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4"/>
      <c r="EZ60" s="32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5"/>
    </row>
    <row r="61" spans="1:168" ht="33.75" customHeight="1">
      <c r="A61" s="164" t="s">
        <v>69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38" t="s">
        <v>70</v>
      </c>
      <c r="BR61" s="39"/>
      <c r="BS61" s="39"/>
      <c r="BT61" s="39"/>
      <c r="BU61" s="39"/>
      <c r="BV61" s="39"/>
      <c r="BW61" s="39"/>
      <c r="BX61" s="40"/>
      <c r="BY61" s="41" t="s">
        <v>71</v>
      </c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40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1"/>
      <c r="DC61" s="39"/>
      <c r="DD61" s="39"/>
      <c r="DE61" s="39"/>
      <c r="DF61" s="39"/>
      <c r="DG61" s="39"/>
      <c r="DH61" s="39"/>
      <c r="DI61" s="39"/>
      <c r="DJ61" s="39"/>
      <c r="DK61" s="39"/>
      <c r="DL61" s="40"/>
      <c r="DM61" s="32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4"/>
      <c r="DZ61" s="32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4"/>
      <c r="EM61" s="32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4"/>
      <c r="EZ61" s="32" t="s">
        <v>41</v>
      </c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5"/>
    </row>
    <row r="62" spans="1:168" ht="10.5" customHeight="1" thickBot="1">
      <c r="A62" s="209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8"/>
      <c r="BQ62" s="159"/>
      <c r="BR62" s="62"/>
      <c r="BS62" s="62"/>
      <c r="BT62" s="62"/>
      <c r="BU62" s="62"/>
      <c r="BV62" s="62"/>
      <c r="BW62" s="62"/>
      <c r="BX62" s="63"/>
      <c r="BY62" s="61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3"/>
      <c r="CL62" s="61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3"/>
      <c r="DB62" s="61"/>
      <c r="DC62" s="62"/>
      <c r="DD62" s="62"/>
      <c r="DE62" s="62"/>
      <c r="DF62" s="62"/>
      <c r="DG62" s="62"/>
      <c r="DH62" s="62"/>
      <c r="DI62" s="62"/>
      <c r="DJ62" s="62"/>
      <c r="DK62" s="62"/>
      <c r="DL62" s="63"/>
      <c r="DM62" s="154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6"/>
      <c r="DZ62" s="154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6"/>
      <c r="EM62" s="154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6"/>
      <c r="EZ62" s="154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78"/>
    </row>
    <row r="63" spans="1:168" ht="16.5" customHeight="1" thickBot="1">
      <c r="A63" s="203" t="s">
        <v>72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5" t="s">
        <v>73</v>
      </c>
      <c r="BR63" s="206"/>
      <c r="BS63" s="206"/>
      <c r="BT63" s="206"/>
      <c r="BU63" s="206"/>
      <c r="BV63" s="206"/>
      <c r="BW63" s="206"/>
      <c r="BX63" s="207"/>
      <c r="BY63" s="208" t="s">
        <v>41</v>
      </c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7"/>
      <c r="CL63" s="64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6"/>
      <c r="DB63" s="64"/>
      <c r="DC63" s="65"/>
      <c r="DD63" s="65"/>
      <c r="DE63" s="65"/>
      <c r="DF63" s="65"/>
      <c r="DG63" s="65"/>
      <c r="DH63" s="65"/>
      <c r="DI63" s="65"/>
      <c r="DJ63" s="65"/>
      <c r="DK63" s="65"/>
      <c r="DL63" s="66"/>
      <c r="DM63" s="185">
        <f>DM64+DM119+DM105</f>
        <v>14014866</v>
      </c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7"/>
      <c r="DZ63" s="185">
        <f>DZ64+DZ119+DZ105</f>
        <v>13622000</v>
      </c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7"/>
      <c r="EM63" s="185">
        <f>EM64+EM119+EM105</f>
        <v>13630000</v>
      </c>
      <c r="EN63" s="186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7"/>
      <c r="EZ63" s="185"/>
      <c r="FA63" s="186"/>
      <c r="FB63" s="186"/>
      <c r="FC63" s="186"/>
      <c r="FD63" s="186"/>
      <c r="FE63" s="186"/>
      <c r="FF63" s="186"/>
      <c r="FG63" s="186"/>
      <c r="FH63" s="186"/>
      <c r="FI63" s="186"/>
      <c r="FJ63" s="186"/>
      <c r="FK63" s="186"/>
      <c r="FL63" s="188"/>
    </row>
    <row r="64" spans="1:168" ht="22.5" customHeight="1" thickBot="1">
      <c r="A64" s="264" t="s">
        <v>74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60" t="s">
        <v>75</v>
      </c>
      <c r="BR64" s="161"/>
      <c r="BS64" s="161"/>
      <c r="BT64" s="161"/>
      <c r="BU64" s="161"/>
      <c r="BV64" s="161"/>
      <c r="BW64" s="161"/>
      <c r="BX64" s="162"/>
      <c r="BY64" s="163" t="s">
        <v>41</v>
      </c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2"/>
      <c r="CL64" s="163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2"/>
      <c r="DB64" s="163"/>
      <c r="DC64" s="161"/>
      <c r="DD64" s="161"/>
      <c r="DE64" s="161"/>
      <c r="DF64" s="161"/>
      <c r="DG64" s="161"/>
      <c r="DH64" s="161"/>
      <c r="DI64" s="161"/>
      <c r="DJ64" s="161"/>
      <c r="DK64" s="161"/>
      <c r="DL64" s="162"/>
      <c r="DM64" s="179">
        <f>DM65+DM73+DM81+DM84</f>
        <v>12840220</v>
      </c>
      <c r="DN64" s="180"/>
      <c r="DO64" s="180"/>
      <c r="DP64" s="180"/>
      <c r="DQ64" s="180"/>
      <c r="DR64" s="180"/>
      <c r="DS64" s="180"/>
      <c r="DT64" s="180"/>
      <c r="DU64" s="180"/>
      <c r="DV64" s="180"/>
      <c r="DW64" s="180"/>
      <c r="DX64" s="180"/>
      <c r="DY64" s="190"/>
      <c r="DZ64" s="179">
        <f>DZ65+DZ73+DZ81+DZ84</f>
        <v>12805850</v>
      </c>
      <c r="EA64" s="180"/>
      <c r="EB64" s="180"/>
      <c r="EC64" s="180"/>
      <c r="ED64" s="180"/>
      <c r="EE64" s="180"/>
      <c r="EF64" s="180"/>
      <c r="EG64" s="180"/>
      <c r="EH64" s="180"/>
      <c r="EI64" s="180"/>
      <c r="EJ64" s="180"/>
      <c r="EK64" s="180"/>
      <c r="EL64" s="190"/>
      <c r="EM64" s="179">
        <f>EM65+EM73+EM81+EM84</f>
        <v>12813090</v>
      </c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90"/>
      <c r="EZ64" s="179" t="s">
        <v>41</v>
      </c>
      <c r="FA64" s="180"/>
      <c r="FB64" s="180"/>
      <c r="FC64" s="180"/>
      <c r="FD64" s="180"/>
      <c r="FE64" s="180"/>
      <c r="FF64" s="180"/>
      <c r="FG64" s="180"/>
      <c r="FH64" s="180"/>
      <c r="FI64" s="180"/>
      <c r="FJ64" s="180"/>
      <c r="FK64" s="180"/>
      <c r="FL64" s="181"/>
    </row>
    <row r="65" spans="1:168" ht="22.5" customHeight="1" thickBot="1">
      <c r="A65" s="221" t="s">
        <v>279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8" t="s">
        <v>76</v>
      </c>
      <c r="BR65" s="211"/>
      <c r="BS65" s="211"/>
      <c r="BT65" s="211"/>
      <c r="BU65" s="211"/>
      <c r="BV65" s="211"/>
      <c r="BW65" s="211"/>
      <c r="BX65" s="212"/>
      <c r="BY65" s="210" t="s">
        <v>77</v>
      </c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2"/>
      <c r="CL65" s="210" t="s">
        <v>265</v>
      </c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2"/>
      <c r="DB65" s="210"/>
      <c r="DC65" s="211"/>
      <c r="DD65" s="211"/>
      <c r="DE65" s="211"/>
      <c r="DF65" s="211"/>
      <c r="DG65" s="211"/>
      <c r="DH65" s="211"/>
      <c r="DI65" s="211"/>
      <c r="DJ65" s="211"/>
      <c r="DK65" s="211"/>
      <c r="DL65" s="212"/>
      <c r="DM65" s="213">
        <f>SUM(DM66:DY72)</f>
        <v>9844543</v>
      </c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5"/>
      <c r="DZ65" s="213">
        <f>SUM(DZ66:EL71)</f>
        <v>9823997</v>
      </c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5"/>
      <c r="EM65" s="213">
        <f>SUM(EM66:EY71)</f>
        <v>9829560</v>
      </c>
      <c r="EN65" s="214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5"/>
      <c r="EZ65" s="213" t="s">
        <v>41</v>
      </c>
      <c r="FA65" s="214"/>
      <c r="FB65" s="214"/>
      <c r="FC65" s="214"/>
      <c r="FD65" s="214"/>
      <c r="FE65" s="214"/>
      <c r="FF65" s="214"/>
      <c r="FG65" s="214"/>
      <c r="FH65" s="214"/>
      <c r="FI65" s="214"/>
      <c r="FJ65" s="214"/>
      <c r="FK65" s="214"/>
      <c r="FL65" s="216"/>
    </row>
    <row r="66" spans="1:168" ht="12" customHeight="1">
      <c r="A66" s="265" t="s">
        <v>278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6"/>
      <c r="BQ66" s="100" t="s">
        <v>76</v>
      </c>
      <c r="BR66" s="101"/>
      <c r="BS66" s="101"/>
      <c r="BT66" s="101"/>
      <c r="BU66" s="101"/>
      <c r="BV66" s="101"/>
      <c r="BW66" s="101"/>
      <c r="BX66" s="102"/>
      <c r="BY66" s="103" t="s">
        <v>77</v>
      </c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2"/>
      <c r="CL66" s="47" t="s">
        <v>307</v>
      </c>
      <c r="CM66" s="47"/>
      <c r="CN66" s="47"/>
      <c r="CO66" s="47"/>
      <c r="CP66" s="47"/>
      <c r="CQ66" s="47"/>
      <c r="CR66" s="47"/>
      <c r="CS66" s="47"/>
      <c r="CT66" s="47" t="s">
        <v>265</v>
      </c>
      <c r="CU66" s="47"/>
      <c r="CV66" s="47"/>
      <c r="CW66" s="47"/>
      <c r="CX66" s="47"/>
      <c r="CY66" s="47"/>
      <c r="CZ66" s="47"/>
      <c r="DA66" s="47"/>
      <c r="DB66" s="103" t="s">
        <v>267</v>
      </c>
      <c r="DC66" s="101"/>
      <c r="DD66" s="101"/>
      <c r="DE66" s="101"/>
      <c r="DF66" s="101"/>
      <c r="DG66" s="101"/>
      <c r="DH66" s="101"/>
      <c r="DI66" s="101"/>
      <c r="DJ66" s="101"/>
      <c r="DK66" s="101"/>
      <c r="DL66" s="102"/>
      <c r="DM66" s="114">
        <v>2649752</v>
      </c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6"/>
      <c r="DZ66" s="114">
        <v>2633581</v>
      </c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6"/>
      <c r="EM66" s="114">
        <v>2591343</v>
      </c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6"/>
      <c r="EZ66" s="114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7"/>
    </row>
    <row r="67" spans="1:168" ht="12" customHeight="1">
      <c r="A67" s="42" t="s">
        <v>280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3"/>
      <c r="BQ67" s="38" t="s">
        <v>76</v>
      </c>
      <c r="BR67" s="39"/>
      <c r="BS67" s="39"/>
      <c r="BT67" s="39"/>
      <c r="BU67" s="39"/>
      <c r="BV67" s="39"/>
      <c r="BW67" s="39"/>
      <c r="BX67" s="40"/>
      <c r="BY67" s="41" t="s">
        <v>77</v>
      </c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40"/>
      <c r="CL67" s="47" t="s">
        <v>308</v>
      </c>
      <c r="CM67" s="47"/>
      <c r="CN67" s="47"/>
      <c r="CO67" s="47"/>
      <c r="CP67" s="47"/>
      <c r="CQ67" s="47"/>
      <c r="CR67" s="47"/>
      <c r="CS67" s="47"/>
      <c r="CT67" s="47" t="s">
        <v>265</v>
      </c>
      <c r="CU67" s="47"/>
      <c r="CV67" s="47"/>
      <c r="CW67" s="47"/>
      <c r="CX67" s="47"/>
      <c r="CY67" s="47"/>
      <c r="CZ67" s="47"/>
      <c r="DA67" s="47"/>
      <c r="DB67" s="41" t="s">
        <v>267</v>
      </c>
      <c r="DC67" s="39"/>
      <c r="DD67" s="39"/>
      <c r="DE67" s="39"/>
      <c r="DF67" s="39"/>
      <c r="DG67" s="39"/>
      <c r="DH67" s="39"/>
      <c r="DI67" s="39"/>
      <c r="DJ67" s="39"/>
      <c r="DK67" s="39"/>
      <c r="DL67" s="40"/>
      <c r="DM67" s="32">
        <v>6624360</v>
      </c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4"/>
      <c r="DZ67" s="32">
        <v>6819150</v>
      </c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4"/>
      <c r="EM67" s="32">
        <v>6866951</v>
      </c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4"/>
      <c r="EZ67" s="32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5"/>
    </row>
    <row r="68" spans="1:168" ht="12" customHeight="1">
      <c r="A68" s="42" t="s">
        <v>281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3"/>
      <c r="BQ68" s="38" t="s">
        <v>76</v>
      </c>
      <c r="BR68" s="39"/>
      <c r="BS68" s="39"/>
      <c r="BT68" s="39"/>
      <c r="BU68" s="39"/>
      <c r="BV68" s="39"/>
      <c r="BW68" s="39"/>
      <c r="BX68" s="40"/>
      <c r="BY68" s="41" t="s">
        <v>77</v>
      </c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40"/>
      <c r="CL68" s="47" t="s">
        <v>308</v>
      </c>
      <c r="CM68" s="47"/>
      <c r="CN68" s="47"/>
      <c r="CO68" s="47"/>
      <c r="CP68" s="47"/>
      <c r="CQ68" s="47"/>
      <c r="CR68" s="47"/>
      <c r="CS68" s="47"/>
      <c r="CT68" s="47" t="s">
        <v>265</v>
      </c>
      <c r="CU68" s="47"/>
      <c r="CV68" s="47"/>
      <c r="CW68" s="47"/>
      <c r="CX68" s="47"/>
      <c r="CY68" s="47"/>
      <c r="CZ68" s="47"/>
      <c r="DA68" s="47"/>
      <c r="DB68" s="41" t="s">
        <v>277</v>
      </c>
      <c r="DC68" s="39"/>
      <c r="DD68" s="39"/>
      <c r="DE68" s="39"/>
      <c r="DF68" s="39"/>
      <c r="DG68" s="39"/>
      <c r="DH68" s="39"/>
      <c r="DI68" s="39"/>
      <c r="DJ68" s="39"/>
      <c r="DK68" s="39"/>
      <c r="DL68" s="40"/>
      <c r="DM68" s="32">
        <v>115929</v>
      </c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4"/>
      <c r="DZ68" s="32">
        <v>116129</v>
      </c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4"/>
      <c r="EM68" s="32">
        <v>116129</v>
      </c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4"/>
      <c r="EZ68" s="32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5"/>
    </row>
    <row r="69" spans="1:168" ht="12" customHeight="1">
      <c r="A69" s="42" t="s">
        <v>282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3"/>
      <c r="BQ69" s="38" t="s">
        <v>76</v>
      </c>
      <c r="BR69" s="39"/>
      <c r="BS69" s="39"/>
      <c r="BT69" s="39"/>
      <c r="BU69" s="39"/>
      <c r="BV69" s="39"/>
      <c r="BW69" s="39"/>
      <c r="BX69" s="40"/>
      <c r="BY69" s="41" t="s">
        <v>77</v>
      </c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40"/>
      <c r="CL69" s="47" t="s">
        <v>307</v>
      </c>
      <c r="CM69" s="47"/>
      <c r="CN69" s="47"/>
      <c r="CO69" s="47"/>
      <c r="CP69" s="47"/>
      <c r="CQ69" s="47"/>
      <c r="CR69" s="47"/>
      <c r="CS69" s="47"/>
      <c r="CT69" s="47" t="s">
        <v>265</v>
      </c>
      <c r="CU69" s="47"/>
      <c r="CV69" s="47"/>
      <c r="CW69" s="47"/>
      <c r="CX69" s="47"/>
      <c r="CY69" s="47"/>
      <c r="CZ69" s="47"/>
      <c r="DA69" s="47"/>
      <c r="DB69" s="41" t="s">
        <v>277</v>
      </c>
      <c r="DC69" s="39"/>
      <c r="DD69" s="39"/>
      <c r="DE69" s="39"/>
      <c r="DF69" s="39"/>
      <c r="DG69" s="39"/>
      <c r="DH69" s="39"/>
      <c r="DI69" s="39"/>
      <c r="DJ69" s="39"/>
      <c r="DK69" s="39"/>
      <c r="DL69" s="40"/>
      <c r="DM69" s="32">
        <v>4745</v>
      </c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4"/>
      <c r="DZ69" s="32">
        <v>4760</v>
      </c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4"/>
      <c r="EM69" s="32">
        <v>4760</v>
      </c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4"/>
      <c r="EZ69" s="32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5"/>
    </row>
    <row r="70" spans="1:168" ht="12" customHeight="1">
      <c r="A70" s="42" t="s">
        <v>283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3"/>
      <c r="BQ70" s="38" t="s">
        <v>76</v>
      </c>
      <c r="BR70" s="39"/>
      <c r="BS70" s="39"/>
      <c r="BT70" s="39"/>
      <c r="BU70" s="39"/>
      <c r="BV70" s="39"/>
      <c r="BW70" s="39"/>
      <c r="BX70" s="40"/>
      <c r="BY70" s="41" t="s">
        <v>77</v>
      </c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40"/>
      <c r="CL70" s="47" t="s">
        <v>307</v>
      </c>
      <c r="CM70" s="47"/>
      <c r="CN70" s="47"/>
      <c r="CO70" s="47"/>
      <c r="CP70" s="47"/>
      <c r="CQ70" s="47"/>
      <c r="CR70" s="47"/>
      <c r="CS70" s="47"/>
      <c r="CT70" s="47" t="s">
        <v>265</v>
      </c>
      <c r="CU70" s="47"/>
      <c r="CV70" s="47"/>
      <c r="CW70" s="47"/>
      <c r="CX70" s="47"/>
      <c r="CY70" s="47"/>
      <c r="CZ70" s="47"/>
      <c r="DA70" s="47"/>
      <c r="DB70" s="41" t="s">
        <v>277</v>
      </c>
      <c r="DC70" s="39"/>
      <c r="DD70" s="39"/>
      <c r="DE70" s="39"/>
      <c r="DF70" s="39"/>
      <c r="DG70" s="39"/>
      <c r="DH70" s="39"/>
      <c r="DI70" s="39"/>
      <c r="DJ70" s="39"/>
      <c r="DK70" s="39"/>
      <c r="DL70" s="40"/>
      <c r="DM70" s="32">
        <v>231812</v>
      </c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4"/>
      <c r="DZ70" s="32">
        <v>232412</v>
      </c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4"/>
      <c r="EM70" s="32">
        <v>232412</v>
      </c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4"/>
      <c r="EZ70" s="32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5"/>
    </row>
    <row r="71" spans="1:168" ht="12" customHeight="1">
      <c r="A71" s="42" t="s">
        <v>284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3"/>
      <c r="BQ71" s="38" t="s">
        <v>76</v>
      </c>
      <c r="BR71" s="39"/>
      <c r="BS71" s="39"/>
      <c r="BT71" s="39"/>
      <c r="BU71" s="39"/>
      <c r="BV71" s="39"/>
      <c r="BW71" s="39"/>
      <c r="BX71" s="40"/>
      <c r="BY71" s="41" t="s">
        <v>77</v>
      </c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40"/>
      <c r="CL71" s="47" t="s">
        <v>308</v>
      </c>
      <c r="CM71" s="47"/>
      <c r="CN71" s="47"/>
      <c r="CO71" s="47"/>
      <c r="CP71" s="47"/>
      <c r="CQ71" s="47"/>
      <c r="CR71" s="47"/>
      <c r="CS71" s="47"/>
      <c r="CT71" s="47" t="s">
        <v>265</v>
      </c>
      <c r="CU71" s="47"/>
      <c r="CV71" s="47"/>
      <c r="CW71" s="47"/>
      <c r="CX71" s="47"/>
      <c r="CY71" s="47"/>
      <c r="CZ71" s="47"/>
      <c r="DA71" s="47"/>
      <c r="DB71" s="41" t="s">
        <v>277</v>
      </c>
      <c r="DC71" s="39"/>
      <c r="DD71" s="39"/>
      <c r="DE71" s="39"/>
      <c r="DF71" s="39"/>
      <c r="DG71" s="39"/>
      <c r="DH71" s="39"/>
      <c r="DI71" s="39"/>
      <c r="DJ71" s="39"/>
      <c r="DK71" s="39"/>
      <c r="DL71" s="40"/>
      <c r="DM71" s="32">
        <v>17945</v>
      </c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4"/>
      <c r="DZ71" s="32">
        <v>17965</v>
      </c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4"/>
      <c r="EM71" s="32">
        <v>17965</v>
      </c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4"/>
      <c r="EZ71" s="32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5"/>
    </row>
    <row r="72" spans="1:168" ht="12" customHeight="1" thickBot="1">
      <c r="A72" s="267" t="s">
        <v>338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7"/>
      <c r="BG72" s="257"/>
      <c r="BH72" s="257"/>
      <c r="BI72" s="257"/>
      <c r="BJ72" s="257"/>
      <c r="BK72" s="257"/>
      <c r="BL72" s="257"/>
      <c r="BM72" s="257"/>
      <c r="BN72" s="257"/>
      <c r="BO72" s="257"/>
      <c r="BP72" s="259"/>
      <c r="BQ72" s="159" t="s">
        <v>76</v>
      </c>
      <c r="BR72" s="62"/>
      <c r="BS72" s="62"/>
      <c r="BT72" s="62"/>
      <c r="BU72" s="62"/>
      <c r="BV72" s="62"/>
      <c r="BW72" s="62"/>
      <c r="BX72" s="63"/>
      <c r="BY72" s="61" t="s">
        <v>77</v>
      </c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3"/>
      <c r="CL72" s="47" t="s">
        <v>332</v>
      </c>
      <c r="CM72" s="47"/>
      <c r="CN72" s="47"/>
      <c r="CO72" s="47"/>
      <c r="CP72" s="47"/>
      <c r="CQ72" s="47"/>
      <c r="CR72" s="47"/>
      <c r="CS72" s="47"/>
      <c r="CT72" s="47" t="s">
        <v>265</v>
      </c>
      <c r="CU72" s="47"/>
      <c r="CV72" s="47"/>
      <c r="CW72" s="47"/>
      <c r="CX72" s="47"/>
      <c r="CY72" s="47"/>
      <c r="CZ72" s="47"/>
      <c r="DA72" s="47"/>
      <c r="DB72" s="61" t="s">
        <v>277</v>
      </c>
      <c r="DC72" s="62"/>
      <c r="DD72" s="62"/>
      <c r="DE72" s="62"/>
      <c r="DF72" s="62"/>
      <c r="DG72" s="62"/>
      <c r="DH72" s="62"/>
      <c r="DI72" s="62"/>
      <c r="DJ72" s="62"/>
      <c r="DK72" s="62"/>
      <c r="DL72" s="63"/>
      <c r="DM72" s="154">
        <v>200000</v>
      </c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6"/>
      <c r="DZ72" s="154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6"/>
      <c r="EM72" s="154"/>
      <c r="EN72" s="155"/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6"/>
      <c r="EZ72" s="154"/>
      <c r="FA72" s="155"/>
      <c r="FB72" s="155"/>
      <c r="FC72" s="155"/>
      <c r="FD72" s="155"/>
      <c r="FE72" s="155"/>
      <c r="FF72" s="155"/>
      <c r="FG72" s="155"/>
      <c r="FH72" s="155"/>
      <c r="FI72" s="155"/>
      <c r="FJ72" s="155"/>
      <c r="FK72" s="155"/>
      <c r="FL72" s="178"/>
    </row>
    <row r="73" spans="1:168" ht="10.5" customHeight="1" thickBot="1">
      <c r="A73" s="221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3"/>
      <c r="BQ73" s="228"/>
      <c r="BR73" s="211"/>
      <c r="BS73" s="211"/>
      <c r="BT73" s="211"/>
      <c r="BU73" s="211"/>
      <c r="BV73" s="211"/>
      <c r="BW73" s="211"/>
      <c r="BX73" s="212"/>
      <c r="BY73" s="210" t="s">
        <v>77</v>
      </c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2"/>
      <c r="CL73" s="210" t="s">
        <v>266</v>
      </c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2"/>
      <c r="DB73" s="210"/>
      <c r="DC73" s="211"/>
      <c r="DD73" s="211"/>
      <c r="DE73" s="211"/>
      <c r="DF73" s="211"/>
      <c r="DG73" s="211"/>
      <c r="DH73" s="211"/>
      <c r="DI73" s="211"/>
      <c r="DJ73" s="211"/>
      <c r="DK73" s="211"/>
      <c r="DL73" s="212"/>
      <c r="DM73" s="213">
        <f>SUM(DM74:DY79)</f>
        <v>20850</v>
      </c>
      <c r="DN73" s="214"/>
      <c r="DO73" s="214"/>
      <c r="DP73" s="214"/>
      <c r="DQ73" s="214"/>
      <c r="DR73" s="214"/>
      <c r="DS73" s="214"/>
      <c r="DT73" s="214"/>
      <c r="DU73" s="214"/>
      <c r="DV73" s="214"/>
      <c r="DW73" s="214"/>
      <c r="DX73" s="214"/>
      <c r="DY73" s="215"/>
      <c r="DZ73" s="213">
        <f>SUM(DZ74:EL79)</f>
        <v>15015</v>
      </c>
      <c r="EA73" s="214"/>
      <c r="EB73" s="214"/>
      <c r="EC73" s="214"/>
      <c r="ED73" s="214"/>
      <c r="EE73" s="214"/>
      <c r="EF73" s="214"/>
      <c r="EG73" s="214"/>
      <c r="EH73" s="214"/>
      <c r="EI73" s="214"/>
      <c r="EJ73" s="214"/>
      <c r="EK73" s="214"/>
      <c r="EL73" s="215"/>
      <c r="EM73" s="213">
        <f>SUM(EM74:EY79)</f>
        <v>15015</v>
      </c>
      <c r="EN73" s="214"/>
      <c r="EO73" s="214"/>
      <c r="EP73" s="214"/>
      <c r="EQ73" s="214"/>
      <c r="ER73" s="214"/>
      <c r="ES73" s="214"/>
      <c r="ET73" s="214"/>
      <c r="EU73" s="214"/>
      <c r="EV73" s="214"/>
      <c r="EW73" s="214"/>
      <c r="EX73" s="214"/>
      <c r="EY73" s="215"/>
      <c r="EZ73" s="213" t="s">
        <v>41</v>
      </c>
      <c r="FA73" s="214"/>
      <c r="FB73" s="214"/>
      <c r="FC73" s="214"/>
      <c r="FD73" s="214"/>
      <c r="FE73" s="214"/>
      <c r="FF73" s="214"/>
      <c r="FG73" s="214"/>
      <c r="FH73" s="214"/>
      <c r="FI73" s="214"/>
      <c r="FJ73" s="214"/>
      <c r="FK73" s="214"/>
      <c r="FL73" s="216"/>
    </row>
    <row r="74" spans="1:168" ht="12" customHeight="1">
      <c r="A74" s="265" t="s">
        <v>278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/>
      <c r="BD74" s="265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6"/>
      <c r="BQ74" s="38" t="s">
        <v>76</v>
      </c>
      <c r="BR74" s="39"/>
      <c r="BS74" s="39"/>
      <c r="BT74" s="39"/>
      <c r="BU74" s="39"/>
      <c r="BV74" s="39"/>
      <c r="BW74" s="39"/>
      <c r="BX74" s="40"/>
      <c r="BY74" s="41" t="s">
        <v>77</v>
      </c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40"/>
      <c r="CL74" s="47" t="s">
        <v>307</v>
      </c>
      <c r="CM74" s="47"/>
      <c r="CN74" s="47"/>
      <c r="CO74" s="47"/>
      <c r="CP74" s="47"/>
      <c r="CQ74" s="47"/>
      <c r="CR74" s="47"/>
      <c r="CS74" s="47"/>
      <c r="CT74" s="47" t="s">
        <v>266</v>
      </c>
      <c r="CU74" s="47"/>
      <c r="CV74" s="47"/>
      <c r="CW74" s="47"/>
      <c r="CX74" s="47"/>
      <c r="CY74" s="47"/>
      <c r="CZ74" s="47"/>
      <c r="DA74" s="47"/>
      <c r="DB74" s="103" t="s">
        <v>267</v>
      </c>
      <c r="DC74" s="101"/>
      <c r="DD74" s="101"/>
      <c r="DE74" s="101"/>
      <c r="DF74" s="101"/>
      <c r="DG74" s="101"/>
      <c r="DH74" s="101"/>
      <c r="DI74" s="101"/>
      <c r="DJ74" s="101"/>
      <c r="DK74" s="101"/>
      <c r="DL74" s="102"/>
      <c r="DM74" s="114">
        <v>9400</v>
      </c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6"/>
      <c r="DZ74" s="114">
        <v>9400</v>
      </c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6"/>
      <c r="EM74" s="114">
        <v>9400</v>
      </c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6"/>
      <c r="EZ74" s="114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7"/>
    </row>
    <row r="75" spans="1:168" ht="12" customHeight="1">
      <c r="A75" s="42" t="s">
        <v>280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3"/>
      <c r="BQ75" s="38" t="s">
        <v>76</v>
      </c>
      <c r="BR75" s="39"/>
      <c r="BS75" s="39"/>
      <c r="BT75" s="39"/>
      <c r="BU75" s="39"/>
      <c r="BV75" s="39"/>
      <c r="BW75" s="39"/>
      <c r="BX75" s="40"/>
      <c r="BY75" s="41" t="s">
        <v>77</v>
      </c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40"/>
      <c r="CL75" s="47" t="s">
        <v>308</v>
      </c>
      <c r="CM75" s="47"/>
      <c r="CN75" s="47"/>
      <c r="CO75" s="47"/>
      <c r="CP75" s="47"/>
      <c r="CQ75" s="47"/>
      <c r="CR75" s="47"/>
      <c r="CS75" s="47"/>
      <c r="CT75" s="47" t="s">
        <v>266</v>
      </c>
      <c r="CU75" s="47"/>
      <c r="CV75" s="47"/>
      <c r="CW75" s="47"/>
      <c r="CX75" s="47"/>
      <c r="CY75" s="47"/>
      <c r="CZ75" s="47"/>
      <c r="DA75" s="47"/>
      <c r="DB75" s="41" t="s">
        <v>267</v>
      </c>
      <c r="DC75" s="39"/>
      <c r="DD75" s="39"/>
      <c r="DE75" s="39"/>
      <c r="DF75" s="39"/>
      <c r="DG75" s="39"/>
      <c r="DH75" s="39"/>
      <c r="DI75" s="39"/>
      <c r="DJ75" s="39"/>
      <c r="DK75" s="39"/>
      <c r="DL75" s="40"/>
      <c r="DM75" s="32">
        <v>10000</v>
      </c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4"/>
      <c r="DZ75" s="32">
        <v>5000</v>
      </c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4"/>
      <c r="EM75" s="32">
        <v>5000</v>
      </c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4"/>
      <c r="EZ75" s="32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5"/>
    </row>
    <row r="76" spans="1:168" ht="12" customHeight="1">
      <c r="A76" s="42" t="s">
        <v>281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3"/>
      <c r="BQ76" s="38" t="s">
        <v>76</v>
      </c>
      <c r="BR76" s="39"/>
      <c r="BS76" s="39"/>
      <c r="BT76" s="39"/>
      <c r="BU76" s="39"/>
      <c r="BV76" s="39"/>
      <c r="BW76" s="39"/>
      <c r="BX76" s="40"/>
      <c r="BY76" s="41" t="s">
        <v>77</v>
      </c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40"/>
      <c r="CL76" s="47" t="s">
        <v>308</v>
      </c>
      <c r="CM76" s="47"/>
      <c r="CN76" s="47"/>
      <c r="CO76" s="47"/>
      <c r="CP76" s="47"/>
      <c r="CQ76" s="47"/>
      <c r="CR76" s="47"/>
      <c r="CS76" s="47"/>
      <c r="CT76" s="47" t="s">
        <v>266</v>
      </c>
      <c r="CU76" s="47"/>
      <c r="CV76" s="47"/>
      <c r="CW76" s="47"/>
      <c r="CX76" s="47"/>
      <c r="CY76" s="47"/>
      <c r="CZ76" s="47"/>
      <c r="DA76" s="47"/>
      <c r="DB76" s="41" t="s">
        <v>277</v>
      </c>
      <c r="DC76" s="39"/>
      <c r="DD76" s="39"/>
      <c r="DE76" s="39"/>
      <c r="DF76" s="39"/>
      <c r="DG76" s="39"/>
      <c r="DH76" s="39"/>
      <c r="DI76" s="39"/>
      <c r="DJ76" s="39"/>
      <c r="DK76" s="39"/>
      <c r="DL76" s="40"/>
      <c r="DM76" s="32">
        <v>400</v>
      </c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4"/>
      <c r="DZ76" s="32">
        <v>200</v>
      </c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4"/>
      <c r="EM76" s="32">
        <v>200</v>
      </c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4"/>
      <c r="EZ76" s="32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5"/>
    </row>
    <row r="77" spans="1:168" ht="12" customHeight="1">
      <c r="A77" s="42" t="s">
        <v>282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3"/>
      <c r="BQ77" s="38" t="s">
        <v>76</v>
      </c>
      <c r="BR77" s="39"/>
      <c r="BS77" s="39"/>
      <c r="BT77" s="39"/>
      <c r="BU77" s="39"/>
      <c r="BV77" s="39"/>
      <c r="BW77" s="39"/>
      <c r="BX77" s="40"/>
      <c r="BY77" s="41" t="s">
        <v>77</v>
      </c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40"/>
      <c r="CL77" s="47" t="s">
        <v>307</v>
      </c>
      <c r="CM77" s="47"/>
      <c r="CN77" s="47"/>
      <c r="CO77" s="47"/>
      <c r="CP77" s="47"/>
      <c r="CQ77" s="47"/>
      <c r="CR77" s="47"/>
      <c r="CS77" s="47"/>
      <c r="CT77" s="47" t="s">
        <v>266</v>
      </c>
      <c r="CU77" s="47"/>
      <c r="CV77" s="47"/>
      <c r="CW77" s="47"/>
      <c r="CX77" s="47"/>
      <c r="CY77" s="47"/>
      <c r="CZ77" s="47"/>
      <c r="DA77" s="47"/>
      <c r="DB77" s="41" t="s">
        <v>277</v>
      </c>
      <c r="DC77" s="39"/>
      <c r="DD77" s="39"/>
      <c r="DE77" s="39"/>
      <c r="DF77" s="39"/>
      <c r="DG77" s="39"/>
      <c r="DH77" s="39"/>
      <c r="DI77" s="39"/>
      <c r="DJ77" s="39"/>
      <c r="DK77" s="39"/>
      <c r="DL77" s="40"/>
      <c r="DM77" s="32">
        <v>20</v>
      </c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4"/>
      <c r="DZ77" s="32">
        <v>5</v>
      </c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4"/>
      <c r="EM77" s="32">
        <v>5</v>
      </c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4"/>
      <c r="EZ77" s="32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5"/>
    </row>
    <row r="78" spans="1:168" ht="12" customHeight="1">
      <c r="A78" s="42" t="s">
        <v>283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3"/>
      <c r="BQ78" s="38" t="s">
        <v>76</v>
      </c>
      <c r="BR78" s="39"/>
      <c r="BS78" s="39"/>
      <c r="BT78" s="39"/>
      <c r="BU78" s="39"/>
      <c r="BV78" s="39"/>
      <c r="BW78" s="39"/>
      <c r="BX78" s="40"/>
      <c r="BY78" s="41" t="s">
        <v>77</v>
      </c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40"/>
      <c r="CL78" s="47" t="s">
        <v>307</v>
      </c>
      <c r="CM78" s="47"/>
      <c r="CN78" s="47"/>
      <c r="CO78" s="47"/>
      <c r="CP78" s="47"/>
      <c r="CQ78" s="47"/>
      <c r="CR78" s="47"/>
      <c r="CS78" s="47"/>
      <c r="CT78" s="47" t="s">
        <v>266</v>
      </c>
      <c r="CU78" s="47"/>
      <c r="CV78" s="47"/>
      <c r="CW78" s="47"/>
      <c r="CX78" s="47"/>
      <c r="CY78" s="47"/>
      <c r="CZ78" s="47"/>
      <c r="DA78" s="47"/>
      <c r="DB78" s="41" t="s">
        <v>277</v>
      </c>
      <c r="DC78" s="39"/>
      <c r="DD78" s="39"/>
      <c r="DE78" s="39"/>
      <c r="DF78" s="39"/>
      <c r="DG78" s="39"/>
      <c r="DH78" s="39"/>
      <c r="DI78" s="39"/>
      <c r="DJ78" s="39"/>
      <c r="DK78" s="39"/>
      <c r="DL78" s="40"/>
      <c r="DM78" s="32">
        <v>1000</v>
      </c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4"/>
      <c r="DZ78" s="32">
        <v>400</v>
      </c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4"/>
      <c r="EM78" s="32">
        <v>400</v>
      </c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4"/>
      <c r="EZ78" s="32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5"/>
    </row>
    <row r="79" spans="1:168" ht="12" customHeight="1">
      <c r="A79" s="42" t="s">
        <v>284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3"/>
      <c r="BQ79" s="38" t="s">
        <v>76</v>
      </c>
      <c r="BR79" s="39"/>
      <c r="BS79" s="39"/>
      <c r="BT79" s="39"/>
      <c r="BU79" s="39"/>
      <c r="BV79" s="39"/>
      <c r="BW79" s="39"/>
      <c r="BX79" s="40"/>
      <c r="BY79" s="41" t="s">
        <v>77</v>
      </c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40"/>
      <c r="CL79" s="47" t="s">
        <v>308</v>
      </c>
      <c r="CM79" s="47"/>
      <c r="CN79" s="47"/>
      <c r="CO79" s="47"/>
      <c r="CP79" s="47"/>
      <c r="CQ79" s="47"/>
      <c r="CR79" s="47"/>
      <c r="CS79" s="47"/>
      <c r="CT79" s="47" t="s">
        <v>266</v>
      </c>
      <c r="CU79" s="47"/>
      <c r="CV79" s="47"/>
      <c r="CW79" s="47"/>
      <c r="CX79" s="47"/>
      <c r="CY79" s="47"/>
      <c r="CZ79" s="47"/>
      <c r="DA79" s="47"/>
      <c r="DB79" s="41" t="s">
        <v>277</v>
      </c>
      <c r="DC79" s="39"/>
      <c r="DD79" s="39"/>
      <c r="DE79" s="39"/>
      <c r="DF79" s="39"/>
      <c r="DG79" s="39"/>
      <c r="DH79" s="39"/>
      <c r="DI79" s="39"/>
      <c r="DJ79" s="39"/>
      <c r="DK79" s="39"/>
      <c r="DL79" s="40"/>
      <c r="DM79" s="32">
        <v>30</v>
      </c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4"/>
      <c r="DZ79" s="32">
        <v>10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4"/>
      <c r="EM79" s="32">
        <v>10</v>
      </c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4"/>
      <c r="EZ79" s="32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5"/>
    </row>
    <row r="80" spans="1:168" ht="12" customHeight="1" thickBot="1">
      <c r="A80" s="269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69"/>
      <c r="AV80" s="269"/>
      <c r="AW80" s="269"/>
      <c r="AX80" s="269"/>
      <c r="AY80" s="269"/>
      <c r="AZ80" s="269"/>
      <c r="BA80" s="269"/>
      <c r="BB80" s="269"/>
      <c r="BC80" s="269"/>
      <c r="BD80" s="269"/>
      <c r="BE80" s="269"/>
      <c r="BF80" s="269"/>
      <c r="BG80" s="269"/>
      <c r="BH80" s="269"/>
      <c r="BI80" s="269"/>
      <c r="BJ80" s="269"/>
      <c r="BK80" s="269"/>
      <c r="BL80" s="269"/>
      <c r="BM80" s="269"/>
      <c r="BN80" s="269"/>
      <c r="BO80" s="269"/>
      <c r="BP80" s="270"/>
      <c r="BQ80" s="159"/>
      <c r="BR80" s="62"/>
      <c r="BS80" s="62"/>
      <c r="BT80" s="62"/>
      <c r="BU80" s="62"/>
      <c r="BV80" s="62"/>
      <c r="BW80" s="62"/>
      <c r="BX80" s="63"/>
      <c r="BY80" s="61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3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61"/>
      <c r="DC80" s="62"/>
      <c r="DD80" s="62"/>
      <c r="DE80" s="62"/>
      <c r="DF80" s="62"/>
      <c r="DG80" s="62"/>
      <c r="DH80" s="62"/>
      <c r="DI80" s="62"/>
      <c r="DJ80" s="62"/>
      <c r="DK80" s="62"/>
      <c r="DL80" s="63"/>
      <c r="DM80" s="154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6"/>
      <c r="DZ80" s="154"/>
      <c r="EA80" s="155"/>
      <c r="EB80" s="155"/>
      <c r="EC80" s="155"/>
      <c r="ED80" s="155"/>
      <c r="EE80" s="155"/>
      <c r="EF80" s="155"/>
      <c r="EG80" s="155"/>
      <c r="EH80" s="155"/>
      <c r="EI80" s="155"/>
      <c r="EJ80" s="155"/>
      <c r="EK80" s="155"/>
      <c r="EL80" s="156"/>
      <c r="EM80" s="154"/>
      <c r="EN80" s="155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6"/>
      <c r="EZ80" s="154"/>
      <c r="FA80" s="155"/>
      <c r="FB80" s="155"/>
      <c r="FC80" s="155"/>
      <c r="FD80" s="155"/>
      <c r="FE80" s="155"/>
      <c r="FF80" s="155"/>
      <c r="FG80" s="155"/>
      <c r="FH80" s="155"/>
      <c r="FI80" s="155"/>
      <c r="FJ80" s="155"/>
      <c r="FK80" s="155"/>
      <c r="FL80" s="178"/>
    </row>
    <row r="81" spans="1:168" s="25" customFormat="1" ht="24" customHeight="1" thickBot="1">
      <c r="A81" s="221" t="s">
        <v>78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3"/>
      <c r="BQ81" s="173" t="s">
        <v>79</v>
      </c>
      <c r="BR81" s="174"/>
      <c r="BS81" s="174"/>
      <c r="BT81" s="174"/>
      <c r="BU81" s="174"/>
      <c r="BV81" s="174"/>
      <c r="BW81" s="174"/>
      <c r="BX81" s="175"/>
      <c r="BY81" s="224" t="s">
        <v>80</v>
      </c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5"/>
      <c r="CL81" s="50" t="s">
        <v>319</v>
      </c>
      <c r="CM81" s="50"/>
      <c r="CN81" s="50"/>
      <c r="CO81" s="50"/>
      <c r="CP81" s="50"/>
      <c r="CQ81" s="50"/>
      <c r="CR81" s="50"/>
      <c r="CS81" s="50"/>
      <c r="CT81" s="50" t="s">
        <v>266</v>
      </c>
      <c r="CU81" s="50"/>
      <c r="CV81" s="50"/>
      <c r="CW81" s="50"/>
      <c r="CX81" s="50"/>
      <c r="CY81" s="50"/>
      <c r="CZ81" s="50"/>
      <c r="DA81" s="50"/>
      <c r="DB81" s="224" t="s">
        <v>320</v>
      </c>
      <c r="DC81" s="174"/>
      <c r="DD81" s="174"/>
      <c r="DE81" s="174"/>
      <c r="DF81" s="174"/>
      <c r="DG81" s="174"/>
      <c r="DH81" s="174"/>
      <c r="DI81" s="174"/>
      <c r="DJ81" s="174"/>
      <c r="DK81" s="174"/>
      <c r="DL81" s="175"/>
      <c r="DM81" s="217">
        <v>50</v>
      </c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9"/>
      <c r="DZ81" s="217">
        <v>0</v>
      </c>
      <c r="EA81" s="218"/>
      <c r="EB81" s="218"/>
      <c r="EC81" s="218"/>
      <c r="ED81" s="218"/>
      <c r="EE81" s="218"/>
      <c r="EF81" s="218"/>
      <c r="EG81" s="218"/>
      <c r="EH81" s="218"/>
      <c r="EI81" s="218"/>
      <c r="EJ81" s="218"/>
      <c r="EK81" s="218"/>
      <c r="EL81" s="219"/>
      <c r="EM81" s="217">
        <v>0</v>
      </c>
      <c r="EN81" s="218"/>
      <c r="EO81" s="218"/>
      <c r="EP81" s="218"/>
      <c r="EQ81" s="218"/>
      <c r="ER81" s="218"/>
      <c r="ES81" s="218"/>
      <c r="ET81" s="218"/>
      <c r="EU81" s="218"/>
      <c r="EV81" s="218"/>
      <c r="EW81" s="218"/>
      <c r="EX81" s="218"/>
      <c r="EY81" s="219"/>
      <c r="EZ81" s="217" t="s">
        <v>41</v>
      </c>
      <c r="FA81" s="218"/>
      <c r="FB81" s="218"/>
      <c r="FC81" s="218"/>
      <c r="FD81" s="218"/>
      <c r="FE81" s="218"/>
      <c r="FF81" s="218"/>
      <c r="FG81" s="218"/>
      <c r="FH81" s="218"/>
      <c r="FI81" s="218"/>
      <c r="FJ81" s="218"/>
      <c r="FK81" s="218"/>
      <c r="FL81" s="220"/>
    </row>
    <row r="82" spans="1:168" ht="22.5" customHeight="1">
      <c r="A82" s="176" t="s">
        <v>81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00" t="s">
        <v>82</v>
      </c>
      <c r="BR82" s="101"/>
      <c r="BS82" s="101"/>
      <c r="BT82" s="101"/>
      <c r="BU82" s="101"/>
      <c r="BV82" s="101"/>
      <c r="BW82" s="101"/>
      <c r="BX82" s="102"/>
      <c r="BY82" s="103" t="s">
        <v>83</v>
      </c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2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103"/>
      <c r="DC82" s="101"/>
      <c r="DD82" s="101"/>
      <c r="DE82" s="101"/>
      <c r="DF82" s="101"/>
      <c r="DG82" s="101"/>
      <c r="DH82" s="101"/>
      <c r="DI82" s="101"/>
      <c r="DJ82" s="101"/>
      <c r="DK82" s="101"/>
      <c r="DL82" s="102"/>
      <c r="DM82" s="114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6"/>
      <c r="DZ82" s="114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6"/>
      <c r="EM82" s="114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6"/>
      <c r="EZ82" s="114" t="s">
        <v>41</v>
      </c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7"/>
    </row>
    <row r="83" spans="1:168" ht="22.5" customHeight="1" thickBot="1">
      <c r="A83" s="225" t="s">
        <v>84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59" t="s">
        <v>85</v>
      </c>
      <c r="BR83" s="62"/>
      <c r="BS83" s="62"/>
      <c r="BT83" s="62"/>
      <c r="BU83" s="62"/>
      <c r="BV83" s="62"/>
      <c r="BW83" s="62"/>
      <c r="BX83" s="63"/>
      <c r="BY83" s="61" t="s">
        <v>86</v>
      </c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3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61"/>
      <c r="DC83" s="62"/>
      <c r="DD83" s="62"/>
      <c r="DE83" s="62"/>
      <c r="DF83" s="62"/>
      <c r="DG83" s="62"/>
      <c r="DH83" s="62"/>
      <c r="DI83" s="62"/>
      <c r="DJ83" s="62"/>
      <c r="DK83" s="62"/>
      <c r="DL83" s="63"/>
      <c r="DM83" s="154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6"/>
      <c r="DZ83" s="154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6"/>
      <c r="EM83" s="154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6"/>
      <c r="EZ83" s="154" t="s">
        <v>41</v>
      </c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78"/>
    </row>
    <row r="84" spans="1:168" ht="21" customHeight="1" thickBot="1">
      <c r="A84" s="226" t="s">
        <v>285</v>
      </c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8" t="s">
        <v>87</v>
      </c>
      <c r="BR84" s="211"/>
      <c r="BS84" s="211"/>
      <c r="BT84" s="211"/>
      <c r="BU84" s="211"/>
      <c r="BV84" s="211"/>
      <c r="BW84" s="211"/>
      <c r="BX84" s="212"/>
      <c r="BY84" s="210" t="s">
        <v>86</v>
      </c>
      <c r="BZ84" s="211"/>
      <c r="CA84" s="211"/>
      <c r="CB84" s="211"/>
      <c r="CC84" s="211"/>
      <c r="CD84" s="211"/>
      <c r="CE84" s="211"/>
      <c r="CF84" s="211"/>
      <c r="CG84" s="211"/>
      <c r="CH84" s="211"/>
      <c r="CI84" s="211"/>
      <c r="CJ84" s="211"/>
      <c r="CK84" s="212"/>
      <c r="CL84" s="210" t="s">
        <v>286</v>
      </c>
      <c r="CM84" s="211"/>
      <c r="CN84" s="211"/>
      <c r="CO84" s="211"/>
      <c r="CP84" s="211"/>
      <c r="CQ84" s="211"/>
      <c r="CR84" s="211"/>
      <c r="CS84" s="211"/>
      <c r="CT84" s="211"/>
      <c r="CU84" s="211"/>
      <c r="CV84" s="211"/>
      <c r="CW84" s="211"/>
      <c r="CX84" s="211"/>
      <c r="CY84" s="211"/>
      <c r="CZ84" s="211"/>
      <c r="DA84" s="212"/>
      <c r="DB84" s="210"/>
      <c r="DC84" s="211"/>
      <c r="DD84" s="211"/>
      <c r="DE84" s="211"/>
      <c r="DF84" s="211"/>
      <c r="DG84" s="211"/>
      <c r="DH84" s="211"/>
      <c r="DI84" s="211"/>
      <c r="DJ84" s="211"/>
      <c r="DK84" s="211"/>
      <c r="DL84" s="212"/>
      <c r="DM84" s="213">
        <f>DM85+DM86+DM87+DM88+DM89+DM90+DM91</f>
        <v>2974777</v>
      </c>
      <c r="DN84" s="214"/>
      <c r="DO84" s="214"/>
      <c r="DP84" s="214"/>
      <c r="DQ84" s="214"/>
      <c r="DR84" s="214"/>
      <c r="DS84" s="214"/>
      <c r="DT84" s="214"/>
      <c r="DU84" s="214"/>
      <c r="DV84" s="214"/>
      <c r="DW84" s="214"/>
      <c r="DX84" s="214"/>
      <c r="DY84" s="215"/>
      <c r="DZ84" s="213">
        <f>DZ85+DZ86+DZ87+DZ88+DZ89+DZ90+DZ91</f>
        <v>2966838</v>
      </c>
      <c r="EA84" s="214"/>
      <c r="EB84" s="214"/>
      <c r="EC84" s="214"/>
      <c r="ED84" s="214"/>
      <c r="EE84" s="214"/>
      <c r="EF84" s="214"/>
      <c r="EG84" s="214"/>
      <c r="EH84" s="214"/>
      <c r="EI84" s="214"/>
      <c r="EJ84" s="214"/>
      <c r="EK84" s="214"/>
      <c r="EL84" s="215"/>
      <c r="EM84" s="213">
        <f>EM85+EM86+EM87+EM88+EM89+EM90+EM91</f>
        <v>2968515</v>
      </c>
      <c r="EN84" s="214"/>
      <c r="EO84" s="214"/>
      <c r="EP84" s="214"/>
      <c r="EQ84" s="214"/>
      <c r="ER84" s="214"/>
      <c r="ES84" s="214"/>
      <c r="ET84" s="214"/>
      <c r="EU84" s="214"/>
      <c r="EV84" s="214"/>
      <c r="EW84" s="214"/>
      <c r="EX84" s="214"/>
      <c r="EY84" s="215"/>
      <c r="EZ84" s="213" t="s">
        <v>41</v>
      </c>
      <c r="FA84" s="214"/>
      <c r="FB84" s="214"/>
      <c r="FC84" s="214"/>
      <c r="FD84" s="214"/>
      <c r="FE84" s="214"/>
      <c r="FF84" s="214"/>
      <c r="FG84" s="214"/>
      <c r="FH84" s="214"/>
      <c r="FI84" s="214"/>
      <c r="FJ84" s="214"/>
      <c r="FK84" s="214"/>
      <c r="FL84" s="216"/>
    </row>
    <row r="85" spans="1:168" ht="12.75" customHeight="1">
      <c r="A85" s="265" t="s">
        <v>278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6"/>
      <c r="BQ85" s="100" t="s">
        <v>87</v>
      </c>
      <c r="BR85" s="101"/>
      <c r="BS85" s="101"/>
      <c r="BT85" s="101"/>
      <c r="BU85" s="101"/>
      <c r="BV85" s="101"/>
      <c r="BW85" s="101"/>
      <c r="BX85" s="102"/>
      <c r="BY85" s="103" t="s">
        <v>86</v>
      </c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2"/>
      <c r="CL85" s="47" t="s">
        <v>307</v>
      </c>
      <c r="CM85" s="47"/>
      <c r="CN85" s="47"/>
      <c r="CO85" s="47"/>
      <c r="CP85" s="47"/>
      <c r="CQ85" s="47"/>
      <c r="CR85" s="47"/>
      <c r="CS85" s="47"/>
      <c r="CT85" s="47" t="s">
        <v>286</v>
      </c>
      <c r="CU85" s="47"/>
      <c r="CV85" s="47"/>
      <c r="CW85" s="47"/>
      <c r="CX85" s="47"/>
      <c r="CY85" s="47"/>
      <c r="CZ85" s="47"/>
      <c r="DA85" s="47"/>
      <c r="DB85" s="103" t="s">
        <v>267</v>
      </c>
      <c r="DC85" s="101"/>
      <c r="DD85" s="101"/>
      <c r="DE85" s="101"/>
      <c r="DF85" s="101"/>
      <c r="DG85" s="101"/>
      <c r="DH85" s="101"/>
      <c r="DI85" s="101"/>
      <c r="DJ85" s="101"/>
      <c r="DK85" s="101"/>
      <c r="DL85" s="102"/>
      <c r="DM85" s="114">
        <v>800228</v>
      </c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6"/>
      <c r="DZ85" s="114">
        <v>795339</v>
      </c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6"/>
      <c r="EM85" s="114">
        <v>782577</v>
      </c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6"/>
      <c r="EZ85" s="114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7"/>
    </row>
    <row r="86" spans="1:168" ht="12.75" customHeight="1">
      <c r="A86" s="42" t="s">
        <v>280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3"/>
      <c r="BQ86" s="38" t="s">
        <v>87</v>
      </c>
      <c r="BR86" s="39"/>
      <c r="BS86" s="39"/>
      <c r="BT86" s="39"/>
      <c r="BU86" s="39"/>
      <c r="BV86" s="39"/>
      <c r="BW86" s="39"/>
      <c r="BX86" s="40"/>
      <c r="BY86" s="41" t="s">
        <v>86</v>
      </c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40"/>
      <c r="CL86" s="47" t="s">
        <v>308</v>
      </c>
      <c r="CM86" s="47"/>
      <c r="CN86" s="47"/>
      <c r="CO86" s="47"/>
      <c r="CP86" s="47"/>
      <c r="CQ86" s="47"/>
      <c r="CR86" s="47"/>
      <c r="CS86" s="47"/>
      <c r="CT86" s="47" t="s">
        <v>286</v>
      </c>
      <c r="CU86" s="47"/>
      <c r="CV86" s="47"/>
      <c r="CW86" s="47"/>
      <c r="CX86" s="47"/>
      <c r="CY86" s="47"/>
      <c r="CZ86" s="47"/>
      <c r="DA86" s="47"/>
      <c r="DB86" s="41" t="s">
        <v>267</v>
      </c>
      <c r="DC86" s="39"/>
      <c r="DD86" s="39"/>
      <c r="DE86" s="39"/>
      <c r="DF86" s="39"/>
      <c r="DG86" s="39"/>
      <c r="DH86" s="39"/>
      <c r="DI86" s="39"/>
      <c r="DJ86" s="39"/>
      <c r="DK86" s="39"/>
      <c r="DL86" s="40"/>
      <c r="DM86" s="32">
        <v>2002030</v>
      </c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4"/>
      <c r="DZ86" s="32">
        <v>2059380</v>
      </c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4"/>
      <c r="EM86" s="32">
        <v>2073819</v>
      </c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4"/>
      <c r="EZ86" s="32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5"/>
    </row>
    <row r="87" spans="1:168" ht="12.75" customHeight="1">
      <c r="A87" s="42" t="s">
        <v>281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3"/>
      <c r="BQ87" s="38" t="s">
        <v>87</v>
      </c>
      <c r="BR87" s="39"/>
      <c r="BS87" s="39"/>
      <c r="BT87" s="39"/>
      <c r="BU87" s="39"/>
      <c r="BV87" s="39"/>
      <c r="BW87" s="39"/>
      <c r="BX87" s="40"/>
      <c r="BY87" s="41" t="s">
        <v>86</v>
      </c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40"/>
      <c r="CL87" s="47" t="s">
        <v>308</v>
      </c>
      <c r="CM87" s="47"/>
      <c r="CN87" s="47"/>
      <c r="CO87" s="47"/>
      <c r="CP87" s="47"/>
      <c r="CQ87" s="47"/>
      <c r="CR87" s="47"/>
      <c r="CS87" s="47"/>
      <c r="CT87" s="47" t="s">
        <v>286</v>
      </c>
      <c r="CU87" s="47"/>
      <c r="CV87" s="47"/>
      <c r="CW87" s="47"/>
      <c r="CX87" s="47"/>
      <c r="CY87" s="47"/>
      <c r="CZ87" s="47"/>
      <c r="DA87" s="47"/>
      <c r="DB87" s="41" t="s">
        <v>277</v>
      </c>
      <c r="DC87" s="39"/>
      <c r="DD87" s="39"/>
      <c r="DE87" s="39"/>
      <c r="DF87" s="39"/>
      <c r="DG87" s="39"/>
      <c r="DH87" s="39"/>
      <c r="DI87" s="39"/>
      <c r="DJ87" s="39"/>
      <c r="DK87" s="39"/>
      <c r="DL87" s="40"/>
      <c r="DM87" s="32">
        <v>35071</v>
      </c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4"/>
      <c r="DZ87" s="32">
        <v>35071</v>
      </c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4"/>
      <c r="EM87" s="32">
        <v>35071</v>
      </c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4"/>
      <c r="EZ87" s="32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5"/>
    </row>
    <row r="88" spans="1:168" ht="12.75" customHeight="1">
      <c r="A88" s="42" t="s">
        <v>282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3"/>
      <c r="BQ88" s="38" t="s">
        <v>87</v>
      </c>
      <c r="BR88" s="39"/>
      <c r="BS88" s="39"/>
      <c r="BT88" s="39"/>
      <c r="BU88" s="39"/>
      <c r="BV88" s="39"/>
      <c r="BW88" s="39"/>
      <c r="BX88" s="40"/>
      <c r="BY88" s="41" t="s">
        <v>86</v>
      </c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40"/>
      <c r="CL88" s="47" t="s">
        <v>307</v>
      </c>
      <c r="CM88" s="47"/>
      <c r="CN88" s="47"/>
      <c r="CO88" s="47"/>
      <c r="CP88" s="47"/>
      <c r="CQ88" s="47"/>
      <c r="CR88" s="47"/>
      <c r="CS88" s="47"/>
      <c r="CT88" s="47" t="s">
        <v>286</v>
      </c>
      <c r="CU88" s="47"/>
      <c r="CV88" s="47"/>
      <c r="CW88" s="47"/>
      <c r="CX88" s="47"/>
      <c r="CY88" s="47"/>
      <c r="CZ88" s="47"/>
      <c r="DA88" s="47"/>
      <c r="DB88" s="41" t="s">
        <v>277</v>
      </c>
      <c r="DC88" s="39"/>
      <c r="DD88" s="39"/>
      <c r="DE88" s="39"/>
      <c r="DF88" s="39"/>
      <c r="DG88" s="39"/>
      <c r="DH88" s="39"/>
      <c r="DI88" s="39"/>
      <c r="DJ88" s="39"/>
      <c r="DK88" s="39"/>
      <c r="DL88" s="40"/>
      <c r="DM88" s="32">
        <v>1435</v>
      </c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4"/>
      <c r="DZ88" s="32">
        <v>1435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4"/>
      <c r="EM88" s="32">
        <v>1435</v>
      </c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4"/>
      <c r="EZ88" s="32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5"/>
    </row>
    <row r="89" spans="1:168" ht="12.75" customHeight="1">
      <c r="A89" s="42" t="s">
        <v>283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3"/>
      <c r="BQ89" s="38" t="s">
        <v>87</v>
      </c>
      <c r="BR89" s="39"/>
      <c r="BS89" s="39"/>
      <c r="BT89" s="39"/>
      <c r="BU89" s="39"/>
      <c r="BV89" s="39"/>
      <c r="BW89" s="39"/>
      <c r="BX89" s="40"/>
      <c r="BY89" s="41" t="s">
        <v>86</v>
      </c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40"/>
      <c r="CL89" s="47" t="s">
        <v>307</v>
      </c>
      <c r="CM89" s="47"/>
      <c r="CN89" s="47"/>
      <c r="CO89" s="47"/>
      <c r="CP89" s="47"/>
      <c r="CQ89" s="47"/>
      <c r="CR89" s="47"/>
      <c r="CS89" s="47"/>
      <c r="CT89" s="47" t="s">
        <v>286</v>
      </c>
      <c r="CU89" s="47"/>
      <c r="CV89" s="47"/>
      <c r="CW89" s="47"/>
      <c r="CX89" s="47"/>
      <c r="CY89" s="47"/>
      <c r="CZ89" s="47"/>
      <c r="DA89" s="47"/>
      <c r="DB89" s="41" t="s">
        <v>277</v>
      </c>
      <c r="DC89" s="39"/>
      <c r="DD89" s="39"/>
      <c r="DE89" s="39"/>
      <c r="DF89" s="39"/>
      <c r="DG89" s="39"/>
      <c r="DH89" s="39"/>
      <c r="DI89" s="39"/>
      <c r="DJ89" s="39"/>
      <c r="DK89" s="39"/>
      <c r="DL89" s="40"/>
      <c r="DM89" s="32">
        <v>70188</v>
      </c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4"/>
      <c r="DZ89" s="32">
        <v>70188</v>
      </c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4"/>
      <c r="EM89" s="32">
        <v>70188</v>
      </c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4"/>
      <c r="EZ89" s="32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5"/>
    </row>
    <row r="90" spans="1:168" ht="12.75" customHeight="1">
      <c r="A90" s="42" t="s">
        <v>284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3"/>
      <c r="BQ90" s="38" t="s">
        <v>87</v>
      </c>
      <c r="BR90" s="39"/>
      <c r="BS90" s="39"/>
      <c r="BT90" s="39"/>
      <c r="BU90" s="39"/>
      <c r="BV90" s="39"/>
      <c r="BW90" s="39"/>
      <c r="BX90" s="40"/>
      <c r="BY90" s="41" t="s">
        <v>86</v>
      </c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40"/>
      <c r="CL90" s="47" t="s">
        <v>308</v>
      </c>
      <c r="CM90" s="47"/>
      <c r="CN90" s="47"/>
      <c r="CO90" s="47"/>
      <c r="CP90" s="47"/>
      <c r="CQ90" s="47"/>
      <c r="CR90" s="47"/>
      <c r="CS90" s="47"/>
      <c r="CT90" s="47" t="s">
        <v>286</v>
      </c>
      <c r="CU90" s="47"/>
      <c r="CV90" s="47"/>
      <c r="CW90" s="47"/>
      <c r="CX90" s="47"/>
      <c r="CY90" s="47"/>
      <c r="CZ90" s="47"/>
      <c r="DA90" s="47"/>
      <c r="DB90" s="41" t="s">
        <v>277</v>
      </c>
      <c r="DC90" s="39"/>
      <c r="DD90" s="39"/>
      <c r="DE90" s="39"/>
      <c r="DF90" s="39"/>
      <c r="DG90" s="39"/>
      <c r="DH90" s="39"/>
      <c r="DI90" s="39"/>
      <c r="DJ90" s="39"/>
      <c r="DK90" s="39"/>
      <c r="DL90" s="40"/>
      <c r="DM90" s="32">
        <v>5425</v>
      </c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4"/>
      <c r="DZ90" s="32">
        <v>5425</v>
      </c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4"/>
      <c r="EM90" s="32">
        <v>5425</v>
      </c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4"/>
      <c r="EZ90" s="32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5"/>
    </row>
    <row r="91" spans="1:168" ht="12" customHeight="1" thickBot="1">
      <c r="A91" s="267" t="s">
        <v>338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9"/>
      <c r="BQ91" s="38" t="s">
        <v>87</v>
      </c>
      <c r="BR91" s="39"/>
      <c r="BS91" s="39"/>
      <c r="BT91" s="39"/>
      <c r="BU91" s="39"/>
      <c r="BV91" s="39"/>
      <c r="BW91" s="39"/>
      <c r="BX91" s="40"/>
      <c r="BY91" s="41" t="s">
        <v>86</v>
      </c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40"/>
      <c r="CL91" s="47" t="s">
        <v>332</v>
      </c>
      <c r="CM91" s="47"/>
      <c r="CN91" s="47"/>
      <c r="CO91" s="47"/>
      <c r="CP91" s="47"/>
      <c r="CQ91" s="47"/>
      <c r="CR91" s="47"/>
      <c r="CS91" s="47"/>
      <c r="CT91" s="47" t="s">
        <v>286</v>
      </c>
      <c r="CU91" s="47"/>
      <c r="CV91" s="47"/>
      <c r="CW91" s="47"/>
      <c r="CX91" s="47"/>
      <c r="CY91" s="47"/>
      <c r="CZ91" s="47"/>
      <c r="DA91" s="47"/>
      <c r="DB91" s="41" t="s">
        <v>277</v>
      </c>
      <c r="DC91" s="39"/>
      <c r="DD91" s="39"/>
      <c r="DE91" s="39"/>
      <c r="DF91" s="39"/>
      <c r="DG91" s="39"/>
      <c r="DH91" s="39"/>
      <c r="DI91" s="39"/>
      <c r="DJ91" s="39"/>
      <c r="DK91" s="39"/>
      <c r="DL91" s="40"/>
      <c r="DM91" s="32">
        <v>60400</v>
      </c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4"/>
      <c r="DZ91" s="32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4"/>
      <c r="EM91" s="32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4"/>
      <c r="EZ91" s="32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5"/>
    </row>
    <row r="92" spans="1:168" ht="10.5" customHeight="1">
      <c r="A92" s="229" t="s">
        <v>88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0"/>
      <c r="AW92" s="230"/>
      <c r="AX92" s="230"/>
      <c r="AY92" s="230"/>
      <c r="AZ92" s="230"/>
      <c r="BA92" s="230"/>
      <c r="BB92" s="230"/>
      <c r="BC92" s="230"/>
      <c r="BD92" s="230"/>
      <c r="BE92" s="230"/>
      <c r="BF92" s="230"/>
      <c r="BG92" s="230"/>
      <c r="BH92" s="230"/>
      <c r="BI92" s="230"/>
      <c r="BJ92" s="230"/>
      <c r="BK92" s="230"/>
      <c r="BL92" s="230"/>
      <c r="BM92" s="230"/>
      <c r="BN92" s="230"/>
      <c r="BO92" s="230"/>
      <c r="BP92" s="231"/>
      <c r="BQ92" s="38" t="s">
        <v>89</v>
      </c>
      <c r="BR92" s="39"/>
      <c r="BS92" s="39"/>
      <c r="BT92" s="39"/>
      <c r="BU92" s="39"/>
      <c r="BV92" s="39"/>
      <c r="BW92" s="39"/>
      <c r="BX92" s="40"/>
      <c r="BY92" s="41" t="s">
        <v>86</v>
      </c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40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1"/>
      <c r="DC92" s="39"/>
      <c r="DD92" s="39"/>
      <c r="DE92" s="39"/>
      <c r="DF92" s="39"/>
      <c r="DG92" s="39"/>
      <c r="DH92" s="39"/>
      <c r="DI92" s="39"/>
      <c r="DJ92" s="39"/>
      <c r="DK92" s="39"/>
      <c r="DL92" s="40"/>
      <c r="DM92" s="32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4"/>
      <c r="DZ92" s="32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4"/>
      <c r="EM92" s="32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4"/>
      <c r="EZ92" s="32" t="s">
        <v>41</v>
      </c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5"/>
    </row>
    <row r="93" spans="1:168" ht="10.5" customHeight="1">
      <c r="A93" s="176" t="s">
        <v>90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99"/>
      <c r="BQ93" s="100" t="s">
        <v>91</v>
      </c>
      <c r="BR93" s="101"/>
      <c r="BS93" s="101"/>
      <c r="BT93" s="101"/>
      <c r="BU93" s="101"/>
      <c r="BV93" s="101"/>
      <c r="BW93" s="101"/>
      <c r="BX93" s="102"/>
      <c r="BY93" s="103" t="s">
        <v>92</v>
      </c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2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103"/>
      <c r="DC93" s="101"/>
      <c r="DD93" s="101"/>
      <c r="DE93" s="101"/>
      <c r="DF93" s="101"/>
      <c r="DG93" s="101"/>
      <c r="DH93" s="101"/>
      <c r="DI93" s="101"/>
      <c r="DJ93" s="101"/>
      <c r="DK93" s="101"/>
      <c r="DL93" s="102"/>
      <c r="DM93" s="114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6"/>
      <c r="DZ93" s="114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6"/>
      <c r="EM93" s="114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6"/>
      <c r="EZ93" s="114" t="s">
        <v>41</v>
      </c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7"/>
    </row>
    <row r="94" spans="1:168" ht="10.5" customHeight="1">
      <c r="A94" s="164" t="s">
        <v>93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38" t="s">
        <v>94</v>
      </c>
      <c r="BR94" s="39"/>
      <c r="BS94" s="39"/>
      <c r="BT94" s="39"/>
      <c r="BU94" s="39"/>
      <c r="BV94" s="39"/>
      <c r="BW94" s="39"/>
      <c r="BX94" s="40"/>
      <c r="BY94" s="41" t="s">
        <v>95</v>
      </c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40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1"/>
      <c r="DC94" s="39"/>
      <c r="DD94" s="39"/>
      <c r="DE94" s="39"/>
      <c r="DF94" s="39"/>
      <c r="DG94" s="39"/>
      <c r="DH94" s="39"/>
      <c r="DI94" s="39"/>
      <c r="DJ94" s="39"/>
      <c r="DK94" s="39"/>
      <c r="DL94" s="40"/>
      <c r="DM94" s="32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4"/>
      <c r="DZ94" s="32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4"/>
      <c r="EM94" s="32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4"/>
      <c r="EZ94" s="32" t="s">
        <v>41</v>
      </c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5"/>
    </row>
    <row r="95" spans="1:168" ht="21" customHeight="1">
      <c r="A95" s="164" t="s">
        <v>96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38" t="s">
        <v>97</v>
      </c>
      <c r="BR95" s="39"/>
      <c r="BS95" s="39"/>
      <c r="BT95" s="39"/>
      <c r="BU95" s="39"/>
      <c r="BV95" s="39"/>
      <c r="BW95" s="39"/>
      <c r="BX95" s="40"/>
      <c r="BY95" s="41" t="s">
        <v>98</v>
      </c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40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1"/>
      <c r="DC95" s="39"/>
      <c r="DD95" s="39"/>
      <c r="DE95" s="39"/>
      <c r="DF95" s="39"/>
      <c r="DG95" s="39"/>
      <c r="DH95" s="39"/>
      <c r="DI95" s="39"/>
      <c r="DJ95" s="39"/>
      <c r="DK95" s="39"/>
      <c r="DL95" s="40"/>
      <c r="DM95" s="32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4"/>
      <c r="DZ95" s="32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4"/>
      <c r="EM95" s="32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4"/>
      <c r="EZ95" s="32" t="s">
        <v>41</v>
      </c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5"/>
    </row>
    <row r="96" spans="1:168" ht="18" customHeight="1">
      <c r="A96" s="232" t="s">
        <v>99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38" t="s">
        <v>100</v>
      </c>
      <c r="BR96" s="39"/>
      <c r="BS96" s="39"/>
      <c r="BT96" s="39"/>
      <c r="BU96" s="39"/>
      <c r="BV96" s="39"/>
      <c r="BW96" s="39"/>
      <c r="BX96" s="40"/>
      <c r="BY96" s="41" t="s">
        <v>98</v>
      </c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40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1"/>
      <c r="DC96" s="39"/>
      <c r="DD96" s="39"/>
      <c r="DE96" s="39"/>
      <c r="DF96" s="39"/>
      <c r="DG96" s="39"/>
      <c r="DH96" s="39"/>
      <c r="DI96" s="39"/>
      <c r="DJ96" s="39"/>
      <c r="DK96" s="39"/>
      <c r="DL96" s="40"/>
      <c r="DM96" s="32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4"/>
      <c r="DZ96" s="32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4"/>
      <c r="EM96" s="32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4"/>
      <c r="EZ96" s="32" t="s">
        <v>41</v>
      </c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5"/>
    </row>
    <row r="97" spans="1:168" ht="12.75" customHeight="1">
      <c r="A97" s="232" t="s">
        <v>101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N97" s="233"/>
      <c r="BO97" s="233"/>
      <c r="BP97" s="233"/>
      <c r="BQ97" s="38" t="s">
        <v>102</v>
      </c>
      <c r="BR97" s="39"/>
      <c r="BS97" s="39"/>
      <c r="BT97" s="39"/>
      <c r="BU97" s="39"/>
      <c r="BV97" s="39"/>
      <c r="BW97" s="39"/>
      <c r="BX97" s="40"/>
      <c r="BY97" s="41" t="s">
        <v>98</v>
      </c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40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1"/>
      <c r="DC97" s="39"/>
      <c r="DD97" s="39"/>
      <c r="DE97" s="39"/>
      <c r="DF97" s="39"/>
      <c r="DG97" s="39"/>
      <c r="DH97" s="39"/>
      <c r="DI97" s="39"/>
      <c r="DJ97" s="39"/>
      <c r="DK97" s="39"/>
      <c r="DL97" s="40"/>
      <c r="DM97" s="32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4"/>
      <c r="DZ97" s="32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4"/>
      <c r="EM97" s="32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4"/>
      <c r="EZ97" s="32" t="s">
        <v>41</v>
      </c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5"/>
    </row>
    <row r="98" spans="1:168" ht="10.5" customHeight="1">
      <c r="A98" s="148" t="s">
        <v>103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38" t="s">
        <v>104</v>
      </c>
      <c r="BR98" s="39"/>
      <c r="BS98" s="39"/>
      <c r="BT98" s="39"/>
      <c r="BU98" s="39"/>
      <c r="BV98" s="39"/>
      <c r="BW98" s="39"/>
      <c r="BX98" s="40"/>
      <c r="BY98" s="41" t="s">
        <v>105</v>
      </c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40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1"/>
      <c r="DC98" s="39"/>
      <c r="DD98" s="39"/>
      <c r="DE98" s="39"/>
      <c r="DF98" s="39"/>
      <c r="DG98" s="39"/>
      <c r="DH98" s="39"/>
      <c r="DI98" s="39"/>
      <c r="DJ98" s="39"/>
      <c r="DK98" s="39"/>
      <c r="DL98" s="40"/>
      <c r="DM98" s="32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4"/>
      <c r="DZ98" s="32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4"/>
      <c r="EM98" s="32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4"/>
      <c r="EZ98" s="32" t="s">
        <v>41</v>
      </c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5"/>
    </row>
    <row r="99" spans="1:168" ht="21.75" customHeight="1">
      <c r="A99" s="164" t="s">
        <v>106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38" t="s">
        <v>107</v>
      </c>
      <c r="BR99" s="39"/>
      <c r="BS99" s="39"/>
      <c r="BT99" s="39"/>
      <c r="BU99" s="39"/>
      <c r="BV99" s="39"/>
      <c r="BW99" s="39"/>
      <c r="BX99" s="40"/>
      <c r="BY99" s="41" t="s">
        <v>108</v>
      </c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40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1"/>
      <c r="DC99" s="39"/>
      <c r="DD99" s="39"/>
      <c r="DE99" s="39"/>
      <c r="DF99" s="39"/>
      <c r="DG99" s="39"/>
      <c r="DH99" s="39"/>
      <c r="DI99" s="39"/>
      <c r="DJ99" s="39"/>
      <c r="DK99" s="39"/>
      <c r="DL99" s="40"/>
      <c r="DM99" s="32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4"/>
      <c r="DZ99" s="32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4"/>
      <c r="EM99" s="32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4"/>
      <c r="EZ99" s="32" t="s">
        <v>41</v>
      </c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5"/>
    </row>
    <row r="100" spans="1:168" ht="33.75" customHeight="1">
      <c r="A100" s="232" t="s">
        <v>109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233"/>
      <c r="BC100" s="233"/>
      <c r="BD100" s="233"/>
      <c r="BE100" s="233"/>
      <c r="BF100" s="233"/>
      <c r="BG100" s="233"/>
      <c r="BH100" s="233"/>
      <c r="BI100" s="233"/>
      <c r="BJ100" s="233"/>
      <c r="BK100" s="233"/>
      <c r="BL100" s="233"/>
      <c r="BM100" s="233"/>
      <c r="BN100" s="233"/>
      <c r="BO100" s="233"/>
      <c r="BP100" s="233"/>
      <c r="BQ100" s="38" t="s">
        <v>110</v>
      </c>
      <c r="BR100" s="39"/>
      <c r="BS100" s="39"/>
      <c r="BT100" s="39"/>
      <c r="BU100" s="39"/>
      <c r="BV100" s="39"/>
      <c r="BW100" s="39"/>
      <c r="BX100" s="40"/>
      <c r="BY100" s="41" t="s">
        <v>111</v>
      </c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40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1"/>
      <c r="DC100" s="39"/>
      <c r="DD100" s="39"/>
      <c r="DE100" s="39"/>
      <c r="DF100" s="39"/>
      <c r="DG100" s="39"/>
      <c r="DH100" s="39"/>
      <c r="DI100" s="39"/>
      <c r="DJ100" s="39"/>
      <c r="DK100" s="39"/>
      <c r="DL100" s="40"/>
      <c r="DM100" s="32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4"/>
      <c r="DZ100" s="32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4"/>
      <c r="EM100" s="32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4"/>
      <c r="EZ100" s="32" t="s">
        <v>41</v>
      </c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5"/>
    </row>
    <row r="101" spans="1:168" ht="10.5" customHeight="1">
      <c r="A101" s="232"/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38"/>
      <c r="BR101" s="39"/>
      <c r="BS101" s="39"/>
      <c r="BT101" s="39"/>
      <c r="BU101" s="39"/>
      <c r="BV101" s="39"/>
      <c r="BW101" s="39"/>
      <c r="BX101" s="40"/>
      <c r="BY101" s="41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40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1"/>
      <c r="DC101" s="39"/>
      <c r="DD101" s="39"/>
      <c r="DE101" s="39"/>
      <c r="DF101" s="39"/>
      <c r="DG101" s="39"/>
      <c r="DH101" s="39"/>
      <c r="DI101" s="39"/>
      <c r="DJ101" s="39"/>
      <c r="DK101" s="39"/>
      <c r="DL101" s="40"/>
      <c r="DM101" s="32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4"/>
      <c r="DZ101" s="32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4"/>
      <c r="EM101" s="32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4"/>
      <c r="EZ101" s="32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5"/>
    </row>
    <row r="102" spans="1:168" ht="21.75" customHeight="1">
      <c r="A102" s="164" t="s">
        <v>112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38" t="s">
        <v>113</v>
      </c>
      <c r="BR102" s="39"/>
      <c r="BS102" s="39"/>
      <c r="BT102" s="39"/>
      <c r="BU102" s="39"/>
      <c r="BV102" s="39"/>
      <c r="BW102" s="39"/>
      <c r="BX102" s="40"/>
      <c r="BY102" s="41" t="s">
        <v>114</v>
      </c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40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1"/>
      <c r="DC102" s="39"/>
      <c r="DD102" s="39"/>
      <c r="DE102" s="39"/>
      <c r="DF102" s="39"/>
      <c r="DG102" s="39"/>
      <c r="DH102" s="39"/>
      <c r="DI102" s="39"/>
      <c r="DJ102" s="39"/>
      <c r="DK102" s="39"/>
      <c r="DL102" s="40"/>
      <c r="DM102" s="32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4"/>
      <c r="DZ102" s="32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4"/>
      <c r="EM102" s="32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4"/>
      <c r="EZ102" s="32" t="s">
        <v>41</v>
      </c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5"/>
    </row>
    <row r="103" spans="1:168" ht="33.75" customHeight="1">
      <c r="A103" s="164" t="s">
        <v>115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38" t="s">
        <v>116</v>
      </c>
      <c r="BR103" s="39"/>
      <c r="BS103" s="39"/>
      <c r="BT103" s="39"/>
      <c r="BU103" s="39"/>
      <c r="BV103" s="39"/>
      <c r="BW103" s="39"/>
      <c r="BX103" s="40"/>
      <c r="BY103" s="41" t="s">
        <v>117</v>
      </c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40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1"/>
      <c r="DC103" s="39"/>
      <c r="DD103" s="39"/>
      <c r="DE103" s="39"/>
      <c r="DF103" s="39"/>
      <c r="DG103" s="39"/>
      <c r="DH103" s="39"/>
      <c r="DI103" s="39"/>
      <c r="DJ103" s="39"/>
      <c r="DK103" s="39"/>
      <c r="DL103" s="40"/>
      <c r="DM103" s="32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4"/>
      <c r="DZ103" s="32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4"/>
      <c r="EM103" s="32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4"/>
      <c r="EZ103" s="32" t="s">
        <v>41</v>
      </c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5"/>
    </row>
    <row r="104" spans="1:168" ht="10.5" customHeight="1" thickBot="1">
      <c r="A104" s="225" t="s">
        <v>244</v>
      </c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59" t="s">
        <v>118</v>
      </c>
      <c r="BR104" s="62"/>
      <c r="BS104" s="62"/>
      <c r="BT104" s="62"/>
      <c r="BU104" s="62"/>
      <c r="BV104" s="62"/>
      <c r="BW104" s="62"/>
      <c r="BX104" s="63"/>
      <c r="BY104" s="61" t="s">
        <v>119</v>
      </c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3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61"/>
      <c r="DC104" s="62"/>
      <c r="DD104" s="62"/>
      <c r="DE104" s="62"/>
      <c r="DF104" s="62"/>
      <c r="DG104" s="62"/>
      <c r="DH104" s="62"/>
      <c r="DI104" s="62"/>
      <c r="DJ104" s="62"/>
      <c r="DK104" s="62"/>
      <c r="DL104" s="63"/>
      <c r="DM104" s="154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6"/>
      <c r="DZ104" s="154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6"/>
      <c r="EM104" s="154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6"/>
      <c r="EZ104" s="154" t="s">
        <v>41</v>
      </c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78"/>
    </row>
    <row r="105" spans="1:168" ht="10.5" customHeight="1" thickBot="1">
      <c r="A105" s="234" t="s">
        <v>120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28" t="s">
        <v>121</v>
      </c>
      <c r="BR105" s="211"/>
      <c r="BS105" s="211"/>
      <c r="BT105" s="211"/>
      <c r="BU105" s="211"/>
      <c r="BV105" s="211"/>
      <c r="BW105" s="211"/>
      <c r="BX105" s="212"/>
      <c r="BY105" s="210" t="s">
        <v>122</v>
      </c>
      <c r="BZ105" s="211"/>
      <c r="CA105" s="211"/>
      <c r="CB105" s="211"/>
      <c r="CC105" s="211"/>
      <c r="CD105" s="211"/>
      <c r="CE105" s="211"/>
      <c r="CF105" s="211"/>
      <c r="CG105" s="211"/>
      <c r="CH105" s="211"/>
      <c r="CI105" s="211"/>
      <c r="CJ105" s="211"/>
      <c r="CK105" s="212"/>
      <c r="CL105" s="210"/>
      <c r="CM105" s="211"/>
      <c r="CN105" s="211"/>
      <c r="CO105" s="211"/>
      <c r="CP105" s="211"/>
      <c r="CQ105" s="211"/>
      <c r="CR105" s="211"/>
      <c r="CS105" s="211"/>
      <c r="CT105" s="211"/>
      <c r="CU105" s="211"/>
      <c r="CV105" s="211"/>
      <c r="CW105" s="211"/>
      <c r="CX105" s="211"/>
      <c r="CY105" s="211"/>
      <c r="CZ105" s="211"/>
      <c r="DA105" s="212"/>
      <c r="DB105" s="210"/>
      <c r="DC105" s="211"/>
      <c r="DD105" s="211"/>
      <c r="DE105" s="211"/>
      <c r="DF105" s="211"/>
      <c r="DG105" s="211"/>
      <c r="DH105" s="211"/>
      <c r="DI105" s="211"/>
      <c r="DJ105" s="211"/>
      <c r="DK105" s="211"/>
      <c r="DL105" s="212"/>
      <c r="DM105" s="213">
        <f>SUM(DM106:DY108)</f>
        <v>0</v>
      </c>
      <c r="DN105" s="214"/>
      <c r="DO105" s="214"/>
      <c r="DP105" s="214"/>
      <c r="DQ105" s="214"/>
      <c r="DR105" s="214"/>
      <c r="DS105" s="214"/>
      <c r="DT105" s="214"/>
      <c r="DU105" s="214"/>
      <c r="DV105" s="214"/>
      <c r="DW105" s="214"/>
      <c r="DX105" s="214"/>
      <c r="DY105" s="215"/>
      <c r="DZ105" s="213"/>
      <c r="EA105" s="214"/>
      <c r="EB105" s="214"/>
      <c r="EC105" s="214"/>
      <c r="ED105" s="214"/>
      <c r="EE105" s="214"/>
      <c r="EF105" s="214"/>
      <c r="EG105" s="214"/>
      <c r="EH105" s="214"/>
      <c r="EI105" s="214"/>
      <c r="EJ105" s="214"/>
      <c r="EK105" s="214"/>
      <c r="EL105" s="215"/>
      <c r="EM105" s="213"/>
      <c r="EN105" s="214"/>
      <c r="EO105" s="214"/>
      <c r="EP105" s="214"/>
      <c r="EQ105" s="214"/>
      <c r="ER105" s="214"/>
      <c r="ES105" s="214"/>
      <c r="ET105" s="214"/>
      <c r="EU105" s="214"/>
      <c r="EV105" s="214"/>
      <c r="EW105" s="214"/>
      <c r="EX105" s="214"/>
      <c r="EY105" s="215"/>
      <c r="EZ105" s="213" t="s">
        <v>41</v>
      </c>
      <c r="FA105" s="214"/>
      <c r="FB105" s="214"/>
      <c r="FC105" s="214"/>
      <c r="FD105" s="214"/>
      <c r="FE105" s="214"/>
      <c r="FF105" s="214"/>
      <c r="FG105" s="214"/>
      <c r="FH105" s="214"/>
      <c r="FI105" s="214"/>
      <c r="FJ105" s="214"/>
      <c r="FK105" s="214"/>
      <c r="FL105" s="216"/>
    </row>
    <row r="106" spans="1:168" ht="21.75" customHeight="1">
      <c r="A106" s="176" t="s">
        <v>123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/>
      <c r="BL106" s="177"/>
      <c r="BM106" s="177"/>
      <c r="BN106" s="177"/>
      <c r="BO106" s="177"/>
      <c r="BP106" s="177"/>
      <c r="BQ106" s="100" t="s">
        <v>124</v>
      </c>
      <c r="BR106" s="101"/>
      <c r="BS106" s="101"/>
      <c r="BT106" s="101"/>
      <c r="BU106" s="101"/>
      <c r="BV106" s="101"/>
      <c r="BW106" s="101"/>
      <c r="BX106" s="102"/>
      <c r="BY106" s="103" t="s">
        <v>125</v>
      </c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2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103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2"/>
      <c r="DM106" s="114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6"/>
      <c r="DZ106" s="114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6"/>
      <c r="EM106" s="114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6"/>
      <c r="EZ106" s="114" t="s">
        <v>41</v>
      </c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7"/>
    </row>
    <row r="107" spans="1:168" ht="21.75" customHeight="1">
      <c r="A107" s="164" t="s">
        <v>126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38" t="s">
        <v>127</v>
      </c>
      <c r="BR107" s="39"/>
      <c r="BS107" s="39"/>
      <c r="BT107" s="39"/>
      <c r="BU107" s="39"/>
      <c r="BV107" s="39"/>
      <c r="BW107" s="39"/>
      <c r="BX107" s="40"/>
      <c r="BY107" s="41" t="s">
        <v>128</v>
      </c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40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1"/>
      <c r="DC107" s="39"/>
      <c r="DD107" s="39"/>
      <c r="DE107" s="39"/>
      <c r="DF107" s="39"/>
      <c r="DG107" s="39"/>
      <c r="DH107" s="39"/>
      <c r="DI107" s="39"/>
      <c r="DJ107" s="39"/>
      <c r="DK107" s="39"/>
      <c r="DL107" s="40"/>
      <c r="DM107" s="32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4"/>
      <c r="DZ107" s="32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4"/>
      <c r="EM107" s="32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4"/>
      <c r="EZ107" s="32" t="s">
        <v>41</v>
      </c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5"/>
    </row>
    <row r="108" spans="1:168" ht="10.5" customHeight="1">
      <c r="A108" s="164" t="s">
        <v>129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38" t="s">
        <v>130</v>
      </c>
      <c r="BR108" s="39"/>
      <c r="BS108" s="39"/>
      <c r="BT108" s="39"/>
      <c r="BU108" s="39"/>
      <c r="BV108" s="39"/>
      <c r="BW108" s="39"/>
      <c r="BX108" s="40"/>
      <c r="BY108" s="41" t="s">
        <v>131</v>
      </c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40"/>
      <c r="CL108" s="47"/>
      <c r="CM108" s="47"/>
      <c r="CN108" s="47"/>
      <c r="CO108" s="47"/>
      <c r="CP108" s="47"/>
      <c r="CQ108" s="47"/>
      <c r="CR108" s="47"/>
      <c r="CS108" s="47"/>
      <c r="CT108" s="47" t="s">
        <v>295</v>
      </c>
      <c r="CU108" s="47"/>
      <c r="CV108" s="47"/>
      <c r="CW108" s="47"/>
      <c r="CX108" s="47"/>
      <c r="CY108" s="47"/>
      <c r="CZ108" s="47"/>
      <c r="DA108" s="47"/>
      <c r="DB108" s="41" t="s">
        <v>269</v>
      </c>
      <c r="DC108" s="39"/>
      <c r="DD108" s="39"/>
      <c r="DE108" s="39"/>
      <c r="DF108" s="39"/>
      <c r="DG108" s="39"/>
      <c r="DH108" s="39"/>
      <c r="DI108" s="39"/>
      <c r="DJ108" s="39"/>
      <c r="DK108" s="39"/>
      <c r="DL108" s="40"/>
      <c r="DM108" s="32">
        <v>0</v>
      </c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4"/>
      <c r="DZ108" s="32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4"/>
      <c r="EM108" s="32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4"/>
      <c r="EZ108" s="32" t="s">
        <v>41</v>
      </c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5"/>
    </row>
    <row r="109" spans="1:168" ht="10.5" customHeight="1">
      <c r="A109" s="148" t="s">
        <v>132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38" t="s">
        <v>133</v>
      </c>
      <c r="BR109" s="39"/>
      <c r="BS109" s="39"/>
      <c r="BT109" s="39"/>
      <c r="BU109" s="39"/>
      <c r="BV109" s="39"/>
      <c r="BW109" s="39"/>
      <c r="BX109" s="40"/>
      <c r="BY109" s="41" t="s">
        <v>41</v>
      </c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40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1"/>
      <c r="DC109" s="39"/>
      <c r="DD109" s="39"/>
      <c r="DE109" s="39"/>
      <c r="DF109" s="39"/>
      <c r="DG109" s="39"/>
      <c r="DH109" s="39"/>
      <c r="DI109" s="39"/>
      <c r="DJ109" s="39"/>
      <c r="DK109" s="39"/>
      <c r="DL109" s="40"/>
      <c r="DM109" s="32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4"/>
      <c r="DZ109" s="32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4"/>
      <c r="EM109" s="32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4"/>
      <c r="EZ109" s="32" t="s">
        <v>41</v>
      </c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5"/>
    </row>
    <row r="110" spans="1:168" ht="21.75" customHeight="1">
      <c r="A110" s="164" t="s">
        <v>134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38" t="s">
        <v>135</v>
      </c>
      <c r="BR110" s="39"/>
      <c r="BS110" s="39"/>
      <c r="BT110" s="39"/>
      <c r="BU110" s="39"/>
      <c r="BV110" s="39"/>
      <c r="BW110" s="39"/>
      <c r="BX110" s="40"/>
      <c r="BY110" s="41" t="s">
        <v>136</v>
      </c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40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1"/>
      <c r="DC110" s="39"/>
      <c r="DD110" s="39"/>
      <c r="DE110" s="39"/>
      <c r="DF110" s="39"/>
      <c r="DG110" s="39"/>
      <c r="DH110" s="39"/>
      <c r="DI110" s="39"/>
      <c r="DJ110" s="39"/>
      <c r="DK110" s="39"/>
      <c r="DL110" s="40"/>
      <c r="DM110" s="32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4"/>
      <c r="DZ110" s="32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4"/>
      <c r="EM110" s="32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4"/>
      <c r="EZ110" s="32" t="s">
        <v>41</v>
      </c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5"/>
    </row>
    <row r="111" spans="1:168" ht="10.5" customHeight="1">
      <c r="A111" s="164" t="s">
        <v>137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38" t="s">
        <v>138</v>
      </c>
      <c r="BR111" s="39"/>
      <c r="BS111" s="39"/>
      <c r="BT111" s="39"/>
      <c r="BU111" s="39"/>
      <c r="BV111" s="39"/>
      <c r="BW111" s="39"/>
      <c r="BX111" s="40"/>
      <c r="BY111" s="41" t="s">
        <v>139</v>
      </c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40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1"/>
      <c r="DC111" s="39"/>
      <c r="DD111" s="39"/>
      <c r="DE111" s="39"/>
      <c r="DF111" s="39"/>
      <c r="DG111" s="39"/>
      <c r="DH111" s="39"/>
      <c r="DI111" s="39"/>
      <c r="DJ111" s="39"/>
      <c r="DK111" s="39"/>
      <c r="DL111" s="40"/>
      <c r="DM111" s="32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4"/>
      <c r="DZ111" s="32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4"/>
      <c r="EM111" s="32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4"/>
      <c r="EZ111" s="32" t="s">
        <v>41</v>
      </c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5"/>
    </row>
    <row r="112" spans="1:168" ht="21.75" customHeight="1">
      <c r="A112" s="164" t="s">
        <v>140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38" t="s">
        <v>141</v>
      </c>
      <c r="BR112" s="39"/>
      <c r="BS112" s="39"/>
      <c r="BT112" s="39"/>
      <c r="BU112" s="39"/>
      <c r="BV112" s="39"/>
      <c r="BW112" s="39"/>
      <c r="BX112" s="40"/>
      <c r="BY112" s="41" t="s">
        <v>142</v>
      </c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40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1"/>
      <c r="DC112" s="39"/>
      <c r="DD112" s="39"/>
      <c r="DE112" s="39"/>
      <c r="DF112" s="39"/>
      <c r="DG112" s="39"/>
      <c r="DH112" s="39"/>
      <c r="DI112" s="39"/>
      <c r="DJ112" s="39"/>
      <c r="DK112" s="39"/>
      <c r="DL112" s="40"/>
      <c r="DM112" s="32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4"/>
      <c r="DZ112" s="32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4"/>
      <c r="EM112" s="32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4"/>
      <c r="EZ112" s="32" t="s">
        <v>41</v>
      </c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5"/>
    </row>
    <row r="113" spans="1:168" ht="10.5" customHeight="1">
      <c r="A113" s="148" t="s">
        <v>143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38" t="s">
        <v>144</v>
      </c>
      <c r="BR113" s="39"/>
      <c r="BS113" s="39"/>
      <c r="BT113" s="39"/>
      <c r="BU113" s="39"/>
      <c r="BV113" s="39"/>
      <c r="BW113" s="39"/>
      <c r="BX113" s="40"/>
      <c r="BY113" s="41" t="s">
        <v>41</v>
      </c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40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1"/>
      <c r="DC113" s="39"/>
      <c r="DD113" s="39"/>
      <c r="DE113" s="39"/>
      <c r="DF113" s="39"/>
      <c r="DG113" s="39"/>
      <c r="DH113" s="39"/>
      <c r="DI113" s="39"/>
      <c r="DJ113" s="39"/>
      <c r="DK113" s="39"/>
      <c r="DL113" s="40"/>
      <c r="DM113" s="32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4"/>
      <c r="DZ113" s="32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4"/>
      <c r="EM113" s="32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4"/>
      <c r="EZ113" s="32" t="s">
        <v>41</v>
      </c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5"/>
    </row>
    <row r="114" spans="1:168" ht="21.75" customHeight="1">
      <c r="A114" s="164" t="s">
        <v>145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38" t="s">
        <v>146</v>
      </c>
      <c r="BR114" s="39"/>
      <c r="BS114" s="39"/>
      <c r="BT114" s="39"/>
      <c r="BU114" s="39"/>
      <c r="BV114" s="39"/>
      <c r="BW114" s="39"/>
      <c r="BX114" s="40"/>
      <c r="BY114" s="41" t="s">
        <v>147</v>
      </c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40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1"/>
      <c r="DC114" s="39"/>
      <c r="DD114" s="39"/>
      <c r="DE114" s="39"/>
      <c r="DF114" s="39"/>
      <c r="DG114" s="39"/>
      <c r="DH114" s="39"/>
      <c r="DI114" s="39"/>
      <c r="DJ114" s="39"/>
      <c r="DK114" s="39"/>
      <c r="DL114" s="40"/>
      <c r="DM114" s="32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4"/>
      <c r="DZ114" s="32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4"/>
      <c r="EM114" s="32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4"/>
      <c r="EZ114" s="32" t="s">
        <v>41</v>
      </c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5"/>
    </row>
    <row r="115" spans="1:168" ht="12.75" customHeight="1">
      <c r="A115" s="148" t="s">
        <v>148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38" t="s">
        <v>149</v>
      </c>
      <c r="BR115" s="39"/>
      <c r="BS115" s="39"/>
      <c r="BT115" s="39"/>
      <c r="BU115" s="39"/>
      <c r="BV115" s="39"/>
      <c r="BW115" s="39"/>
      <c r="BX115" s="40"/>
      <c r="BY115" s="41" t="s">
        <v>41</v>
      </c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40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1"/>
      <c r="DC115" s="39"/>
      <c r="DD115" s="39"/>
      <c r="DE115" s="39"/>
      <c r="DF115" s="39"/>
      <c r="DG115" s="39"/>
      <c r="DH115" s="39"/>
      <c r="DI115" s="39"/>
      <c r="DJ115" s="39"/>
      <c r="DK115" s="39"/>
      <c r="DL115" s="40"/>
      <c r="DM115" s="32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4"/>
      <c r="DZ115" s="32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4"/>
      <c r="EM115" s="32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4"/>
      <c r="EZ115" s="32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5"/>
    </row>
    <row r="116" spans="1:168" ht="21.75" customHeight="1">
      <c r="A116" s="164" t="s">
        <v>150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38" t="s">
        <v>151</v>
      </c>
      <c r="BR116" s="39"/>
      <c r="BS116" s="39"/>
      <c r="BT116" s="39"/>
      <c r="BU116" s="39"/>
      <c r="BV116" s="39"/>
      <c r="BW116" s="39"/>
      <c r="BX116" s="40"/>
      <c r="BY116" s="41" t="s">
        <v>152</v>
      </c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40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1"/>
      <c r="DC116" s="39"/>
      <c r="DD116" s="39"/>
      <c r="DE116" s="39"/>
      <c r="DF116" s="39"/>
      <c r="DG116" s="39"/>
      <c r="DH116" s="39"/>
      <c r="DI116" s="39"/>
      <c r="DJ116" s="39"/>
      <c r="DK116" s="39"/>
      <c r="DL116" s="40"/>
      <c r="DM116" s="32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4"/>
      <c r="DZ116" s="32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4"/>
      <c r="EM116" s="32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4"/>
      <c r="EZ116" s="32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5"/>
    </row>
    <row r="117" spans="1:168" ht="10.5" customHeight="1" thickBot="1">
      <c r="A117" s="164" t="s">
        <v>153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59" t="s">
        <v>154</v>
      </c>
      <c r="BR117" s="62"/>
      <c r="BS117" s="62"/>
      <c r="BT117" s="62"/>
      <c r="BU117" s="62"/>
      <c r="BV117" s="62"/>
      <c r="BW117" s="62"/>
      <c r="BX117" s="63"/>
      <c r="BY117" s="61" t="s">
        <v>155</v>
      </c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3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236"/>
      <c r="DC117" s="237"/>
      <c r="DD117" s="237"/>
      <c r="DE117" s="237"/>
      <c r="DF117" s="237"/>
      <c r="DG117" s="237"/>
      <c r="DH117" s="237"/>
      <c r="DI117" s="237"/>
      <c r="DJ117" s="237"/>
      <c r="DK117" s="237"/>
      <c r="DL117" s="238"/>
      <c r="DM117" s="154"/>
      <c r="DN117" s="155"/>
      <c r="DO117" s="155"/>
      <c r="DP117" s="155"/>
      <c r="DQ117" s="155"/>
      <c r="DR117" s="155"/>
      <c r="DS117" s="155"/>
      <c r="DT117" s="155"/>
      <c r="DU117" s="155"/>
      <c r="DV117" s="155"/>
      <c r="DW117" s="155"/>
      <c r="DX117" s="155"/>
      <c r="DY117" s="156"/>
      <c r="DZ117" s="154"/>
      <c r="EA117" s="155"/>
      <c r="EB117" s="155"/>
      <c r="EC117" s="155"/>
      <c r="ED117" s="155"/>
      <c r="EE117" s="155"/>
      <c r="EF117" s="155"/>
      <c r="EG117" s="155"/>
      <c r="EH117" s="155"/>
      <c r="EI117" s="155"/>
      <c r="EJ117" s="155"/>
      <c r="EK117" s="155"/>
      <c r="EL117" s="156"/>
      <c r="EM117" s="154"/>
      <c r="EN117" s="155"/>
      <c r="EO117" s="155"/>
      <c r="EP117" s="155"/>
      <c r="EQ117" s="155"/>
      <c r="ER117" s="155"/>
      <c r="ES117" s="155"/>
      <c r="ET117" s="155"/>
      <c r="EU117" s="155"/>
      <c r="EV117" s="155"/>
      <c r="EW117" s="155"/>
      <c r="EX117" s="155"/>
      <c r="EY117" s="156"/>
      <c r="EZ117" s="154"/>
      <c r="FA117" s="155"/>
      <c r="FB117" s="155"/>
      <c r="FC117" s="155"/>
      <c r="FD117" s="155"/>
      <c r="FE117" s="155"/>
      <c r="FF117" s="155"/>
      <c r="FG117" s="155"/>
      <c r="FH117" s="155"/>
      <c r="FI117" s="155"/>
      <c r="FJ117" s="155"/>
      <c r="FK117" s="155"/>
      <c r="FL117" s="178"/>
    </row>
    <row r="118" spans="1:168" ht="21.75" customHeight="1" thickBot="1">
      <c r="A118" s="225" t="s">
        <v>156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239" t="s">
        <v>157</v>
      </c>
      <c r="BR118" s="240"/>
      <c r="BS118" s="240"/>
      <c r="BT118" s="240"/>
      <c r="BU118" s="240"/>
      <c r="BV118" s="240"/>
      <c r="BW118" s="240"/>
      <c r="BX118" s="241"/>
      <c r="BY118" s="242" t="s">
        <v>158</v>
      </c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1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163"/>
      <c r="DC118" s="161"/>
      <c r="DD118" s="161"/>
      <c r="DE118" s="161"/>
      <c r="DF118" s="161"/>
      <c r="DG118" s="161"/>
      <c r="DH118" s="161"/>
      <c r="DI118" s="161"/>
      <c r="DJ118" s="161"/>
      <c r="DK118" s="161"/>
      <c r="DL118" s="162"/>
      <c r="DM118" s="243"/>
      <c r="DN118" s="244"/>
      <c r="DO118" s="244"/>
      <c r="DP118" s="244"/>
      <c r="DQ118" s="244"/>
      <c r="DR118" s="244"/>
      <c r="DS118" s="244"/>
      <c r="DT118" s="244"/>
      <c r="DU118" s="244"/>
      <c r="DV118" s="244"/>
      <c r="DW118" s="244"/>
      <c r="DX118" s="244"/>
      <c r="DY118" s="245"/>
      <c r="DZ118" s="243"/>
      <c r="EA118" s="244"/>
      <c r="EB118" s="244"/>
      <c r="EC118" s="244"/>
      <c r="ED118" s="244"/>
      <c r="EE118" s="244"/>
      <c r="EF118" s="244"/>
      <c r="EG118" s="244"/>
      <c r="EH118" s="244"/>
      <c r="EI118" s="244"/>
      <c r="EJ118" s="244"/>
      <c r="EK118" s="244"/>
      <c r="EL118" s="245"/>
      <c r="EM118" s="243"/>
      <c r="EN118" s="244"/>
      <c r="EO118" s="244"/>
      <c r="EP118" s="244"/>
      <c r="EQ118" s="244"/>
      <c r="ER118" s="244"/>
      <c r="ES118" s="244"/>
      <c r="ET118" s="244"/>
      <c r="EU118" s="244"/>
      <c r="EV118" s="244"/>
      <c r="EW118" s="244"/>
      <c r="EX118" s="244"/>
      <c r="EY118" s="245"/>
      <c r="EZ118" s="243"/>
      <c r="FA118" s="244"/>
      <c r="FB118" s="244"/>
      <c r="FC118" s="244"/>
      <c r="FD118" s="244"/>
      <c r="FE118" s="244"/>
      <c r="FF118" s="244"/>
      <c r="FG118" s="244"/>
      <c r="FH118" s="244"/>
      <c r="FI118" s="244"/>
      <c r="FJ118" s="244"/>
      <c r="FK118" s="244"/>
      <c r="FL118" s="246"/>
    </row>
    <row r="119" spans="1:168" ht="20.25" customHeight="1" thickBot="1">
      <c r="A119" s="221" t="s">
        <v>159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3"/>
      <c r="BQ119" s="228" t="s">
        <v>160</v>
      </c>
      <c r="BR119" s="211"/>
      <c r="BS119" s="211"/>
      <c r="BT119" s="211"/>
      <c r="BU119" s="211"/>
      <c r="BV119" s="211"/>
      <c r="BW119" s="211"/>
      <c r="BX119" s="212"/>
      <c r="BY119" s="210" t="s">
        <v>161</v>
      </c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2"/>
      <c r="CL119" s="210"/>
      <c r="CM119" s="211"/>
      <c r="CN119" s="211"/>
      <c r="CO119" s="211"/>
      <c r="CP119" s="211"/>
      <c r="CQ119" s="211"/>
      <c r="CR119" s="211"/>
      <c r="CS119" s="211"/>
      <c r="CT119" s="211"/>
      <c r="CU119" s="211"/>
      <c r="CV119" s="211"/>
      <c r="CW119" s="211"/>
      <c r="CX119" s="211"/>
      <c r="CY119" s="211"/>
      <c r="CZ119" s="211"/>
      <c r="DA119" s="212"/>
      <c r="DB119" s="210"/>
      <c r="DC119" s="211"/>
      <c r="DD119" s="211"/>
      <c r="DE119" s="211"/>
      <c r="DF119" s="211"/>
      <c r="DG119" s="211"/>
      <c r="DH119" s="211"/>
      <c r="DI119" s="211"/>
      <c r="DJ119" s="211"/>
      <c r="DK119" s="211"/>
      <c r="DL119" s="212"/>
      <c r="DM119" s="213">
        <f>SUM(DM121:DY139)</f>
        <v>1174646</v>
      </c>
      <c r="DN119" s="214"/>
      <c r="DO119" s="214"/>
      <c r="DP119" s="214"/>
      <c r="DQ119" s="214"/>
      <c r="DR119" s="214"/>
      <c r="DS119" s="214"/>
      <c r="DT119" s="214"/>
      <c r="DU119" s="214"/>
      <c r="DV119" s="214"/>
      <c r="DW119" s="214"/>
      <c r="DX119" s="214"/>
      <c r="DY119" s="215"/>
      <c r="DZ119" s="213">
        <f>SUM(DZ121:EL139)</f>
        <v>816150</v>
      </c>
      <c r="EA119" s="214"/>
      <c r="EB119" s="214"/>
      <c r="EC119" s="214"/>
      <c r="ED119" s="214"/>
      <c r="EE119" s="214"/>
      <c r="EF119" s="214"/>
      <c r="EG119" s="214"/>
      <c r="EH119" s="214"/>
      <c r="EI119" s="214"/>
      <c r="EJ119" s="214"/>
      <c r="EK119" s="214"/>
      <c r="EL119" s="215"/>
      <c r="EM119" s="213">
        <f>SUM(EM121:EY139)</f>
        <v>816910</v>
      </c>
      <c r="EN119" s="214"/>
      <c r="EO119" s="214"/>
      <c r="EP119" s="214"/>
      <c r="EQ119" s="214"/>
      <c r="ER119" s="214"/>
      <c r="ES119" s="214"/>
      <c r="ET119" s="214"/>
      <c r="EU119" s="214"/>
      <c r="EV119" s="214"/>
      <c r="EW119" s="214"/>
      <c r="EX119" s="214"/>
      <c r="EY119" s="215"/>
      <c r="EZ119" s="213"/>
      <c r="FA119" s="214"/>
      <c r="FB119" s="214"/>
      <c r="FC119" s="214"/>
      <c r="FD119" s="214"/>
      <c r="FE119" s="214"/>
      <c r="FF119" s="214"/>
      <c r="FG119" s="214"/>
      <c r="FH119" s="214"/>
      <c r="FI119" s="214"/>
      <c r="FJ119" s="214"/>
      <c r="FK119" s="214"/>
      <c r="FL119" s="216"/>
    </row>
    <row r="120" spans="1:168" ht="11.25" customHeight="1">
      <c r="A120" s="247" t="s">
        <v>162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100"/>
      <c r="BR120" s="101"/>
      <c r="BS120" s="101"/>
      <c r="BT120" s="101"/>
      <c r="BU120" s="101"/>
      <c r="BV120" s="101"/>
      <c r="BW120" s="101"/>
      <c r="BX120" s="102"/>
      <c r="BY120" s="103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2"/>
      <c r="CL120" s="103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2"/>
      <c r="DB120" s="103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2"/>
      <c r="DM120" s="114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6"/>
      <c r="DZ120" s="114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6"/>
      <c r="EM120" s="114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6"/>
      <c r="EZ120" s="114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7"/>
    </row>
    <row r="121" spans="1:168" ht="11.25" customHeight="1">
      <c r="A121" s="42" t="s">
        <v>278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3"/>
      <c r="BQ121" s="38" t="s">
        <v>160</v>
      </c>
      <c r="BR121" s="39"/>
      <c r="BS121" s="39"/>
      <c r="BT121" s="39"/>
      <c r="BU121" s="39"/>
      <c r="BV121" s="39"/>
      <c r="BW121" s="39"/>
      <c r="BX121" s="40"/>
      <c r="BY121" s="41" t="s">
        <v>161</v>
      </c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40"/>
      <c r="CL121" s="47" t="s">
        <v>307</v>
      </c>
      <c r="CM121" s="47"/>
      <c r="CN121" s="47"/>
      <c r="CO121" s="47"/>
      <c r="CP121" s="47"/>
      <c r="CQ121" s="47"/>
      <c r="CR121" s="47"/>
      <c r="CS121" s="47"/>
      <c r="CT121" s="47" t="s">
        <v>289</v>
      </c>
      <c r="CU121" s="47"/>
      <c r="CV121" s="47"/>
      <c r="CW121" s="47"/>
      <c r="CX121" s="47"/>
      <c r="CY121" s="47"/>
      <c r="CZ121" s="47"/>
      <c r="DA121" s="47"/>
      <c r="DB121" s="41" t="s">
        <v>267</v>
      </c>
      <c r="DC121" s="39"/>
      <c r="DD121" s="39"/>
      <c r="DE121" s="39"/>
      <c r="DF121" s="39"/>
      <c r="DG121" s="39"/>
      <c r="DH121" s="39"/>
      <c r="DI121" s="39"/>
      <c r="DJ121" s="39"/>
      <c r="DK121" s="39"/>
      <c r="DL121" s="40"/>
      <c r="DM121" s="32">
        <v>0</v>
      </c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4"/>
      <c r="DZ121" s="32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4"/>
      <c r="EM121" s="32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4"/>
      <c r="EZ121" s="32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5"/>
    </row>
    <row r="122" spans="1:168" ht="11.25" customHeight="1">
      <c r="A122" s="42" t="s">
        <v>280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3"/>
      <c r="BQ122" s="38" t="s">
        <v>160</v>
      </c>
      <c r="BR122" s="39"/>
      <c r="BS122" s="39"/>
      <c r="BT122" s="39"/>
      <c r="BU122" s="39"/>
      <c r="BV122" s="39"/>
      <c r="BW122" s="39"/>
      <c r="BX122" s="40"/>
      <c r="BY122" s="41" t="s">
        <v>161</v>
      </c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40"/>
      <c r="CL122" s="47" t="s">
        <v>308</v>
      </c>
      <c r="CM122" s="47"/>
      <c r="CN122" s="47"/>
      <c r="CO122" s="47"/>
      <c r="CP122" s="47"/>
      <c r="CQ122" s="47"/>
      <c r="CR122" s="47"/>
      <c r="CS122" s="47"/>
      <c r="CT122" s="47" t="s">
        <v>289</v>
      </c>
      <c r="CU122" s="47"/>
      <c r="CV122" s="47"/>
      <c r="CW122" s="47"/>
      <c r="CX122" s="47"/>
      <c r="CY122" s="47"/>
      <c r="CZ122" s="47"/>
      <c r="DA122" s="47"/>
      <c r="DB122" s="41" t="s">
        <v>267</v>
      </c>
      <c r="DC122" s="39"/>
      <c r="DD122" s="39"/>
      <c r="DE122" s="39"/>
      <c r="DF122" s="39"/>
      <c r="DG122" s="39"/>
      <c r="DH122" s="39"/>
      <c r="DI122" s="39"/>
      <c r="DJ122" s="39"/>
      <c r="DK122" s="39"/>
      <c r="DL122" s="40"/>
      <c r="DM122" s="32">
        <v>20160</v>
      </c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4"/>
      <c r="DZ122" s="32">
        <v>20160</v>
      </c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4"/>
      <c r="EM122" s="32">
        <v>20160</v>
      </c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4"/>
      <c r="EZ122" s="32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5"/>
    </row>
    <row r="123" spans="1:168" ht="11.25" customHeight="1">
      <c r="A123" s="42" t="s">
        <v>328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3"/>
      <c r="BQ123" s="38" t="s">
        <v>160</v>
      </c>
      <c r="BR123" s="39"/>
      <c r="BS123" s="39"/>
      <c r="BT123" s="39"/>
      <c r="BU123" s="39"/>
      <c r="BV123" s="39"/>
      <c r="BW123" s="39"/>
      <c r="BX123" s="40"/>
      <c r="BY123" s="41" t="s">
        <v>161</v>
      </c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40"/>
      <c r="CL123" s="41" t="s">
        <v>326</v>
      </c>
      <c r="CM123" s="39"/>
      <c r="CN123" s="39"/>
      <c r="CO123" s="39"/>
      <c r="CP123" s="39"/>
      <c r="CQ123" s="39"/>
      <c r="CR123" s="39"/>
      <c r="CS123" s="40"/>
      <c r="CT123" s="41" t="s">
        <v>289</v>
      </c>
      <c r="CU123" s="39"/>
      <c r="CV123" s="39"/>
      <c r="CW123" s="39"/>
      <c r="CX123" s="39"/>
      <c r="CY123" s="39"/>
      <c r="CZ123" s="39"/>
      <c r="DA123" s="40"/>
      <c r="DB123" s="41" t="s">
        <v>277</v>
      </c>
      <c r="DC123" s="39"/>
      <c r="DD123" s="39"/>
      <c r="DE123" s="39"/>
      <c r="DF123" s="39"/>
      <c r="DG123" s="39"/>
      <c r="DH123" s="39"/>
      <c r="DI123" s="39"/>
      <c r="DJ123" s="39"/>
      <c r="DK123" s="39"/>
      <c r="DL123" s="40"/>
      <c r="DM123" s="32">
        <v>147000</v>
      </c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4"/>
      <c r="DZ123" s="32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4"/>
      <c r="EM123" s="32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4"/>
      <c r="EZ123" s="32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5"/>
    </row>
    <row r="124" spans="1:168" ht="11.25" customHeight="1">
      <c r="A124" s="42" t="s">
        <v>280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3"/>
      <c r="BQ124" s="38" t="s">
        <v>160</v>
      </c>
      <c r="BR124" s="39"/>
      <c r="BS124" s="39"/>
      <c r="BT124" s="39"/>
      <c r="BU124" s="39"/>
      <c r="BV124" s="39"/>
      <c r="BW124" s="39"/>
      <c r="BX124" s="40"/>
      <c r="BY124" s="41" t="s">
        <v>161</v>
      </c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40"/>
      <c r="CL124" s="47" t="s">
        <v>308</v>
      </c>
      <c r="CM124" s="47"/>
      <c r="CN124" s="47"/>
      <c r="CO124" s="47"/>
      <c r="CP124" s="47"/>
      <c r="CQ124" s="47"/>
      <c r="CR124" s="47"/>
      <c r="CS124" s="47"/>
      <c r="CT124" s="47" t="s">
        <v>287</v>
      </c>
      <c r="CU124" s="47"/>
      <c r="CV124" s="47"/>
      <c r="CW124" s="47"/>
      <c r="CX124" s="47"/>
      <c r="CY124" s="47"/>
      <c r="CZ124" s="47"/>
      <c r="DA124" s="47"/>
      <c r="DB124" s="41" t="s">
        <v>267</v>
      </c>
      <c r="DC124" s="39"/>
      <c r="DD124" s="39"/>
      <c r="DE124" s="39"/>
      <c r="DF124" s="39"/>
      <c r="DG124" s="39"/>
      <c r="DH124" s="39"/>
      <c r="DI124" s="39"/>
      <c r="DJ124" s="39"/>
      <c r="DK124" s="39"/>
      <c r="DL124" s="40"/>
      <c r="DM124" s="32">
        <v>0</v>
      </c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4"/>
      <c r="DZ124" s="32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4"/>
      <c r="EM124" s="32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4"/>
      <c r="EZ124" s="32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5"/>
    </row>
    <row r="125" spans="1:168" ht="11.25" customHeight="1">
      <c r="A125" s="42" t="s">
        <v>311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3"/>
      <c r="BQ125" s="38" t="s">
        <v>160</v>
      </c>
      <c r="BR125" s="39"/>
      <c r="BS125" s="39"/>
      <c r="BT125" s="39"/>
      <c r="BU125" s="39"/>
      <c r="BV125" s="39"/>
      <c r="BW125" s="39"/>
      <c r="BX125" s="40"/>
      <c r="BY125" s="41" t="s">
        <v>161</v>
      </c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40"/>
      <c r="CL125" s="47" t="s">
        <v>307</v>
      </c>
      <c r="CM125" s="47"/>
      <c r="CN125" s="47"/>
      <c r="CO125" s="47"/>
      <c r="CP125" s="47"/>
      <c r="CQ125" s="47"/>
      <c r="CR125" s="47"/>
      <c r="CS125" s="47"/>
      <c r="CT125" s="47" t="s">
        <v>287</v>
      </c>
      <c r="CU125" s="47"/>
      <c r="CV125" s="47"/>
      <c r="CW125" s="47"/>
      <c r="CX125" s="47"/>
      <c r="CY125" s="47"/>
      <c r="CZ125" s="47"/>
      <c r="DA125" s="47"/>
      <c r="DB125" s="41" t="s">
        <v>269</v>
      </c>
      <c r="DC125" s="39"/>
      <c r="DD125" s="39"/>
      <c r="DE125" s="39"/>
      <c r="DF125" s="39"/>
      <c r="DG125" s="39"/>
      <c r="DH125" s="39"/>
      <c r="DI125" s="39"/>
      <c r="DJ125" s="39"/>
      <c r="DK125" s="39"/>
      <c r="DL125" s="40"/>
      <c r="DM125" s="32">
        <v>0</v>
      </c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4"/>
      <c r="DZ125" s="32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4"/>
      <c r="EM125" s="32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4"/>
      <c r="EZ125" s="32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5"/>
    </row>
    <row r="126" spans="1:168" ht="11.25" customHeight="1">
      <c r="A126" s="42" t="s">
        <v>278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3"/>
      <c r="BQ126" s="38" t="s">
        <v>160</v>
      </c>
      <c r="BR126" s="39"/>
      <c r="BS126" s="39"/>
      <c r="BT126" s="39"/>
      <c r="BU126" s="39"/>
      <c r="BV126" s="39"/>
      <c r="BW126" s="39"/>
      <c r="BX126" s="40"/>
      <c r="BY126" s="41" t="s">
        <v>161</v>
      </c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40"/>
      <c r="CL126" s="47" t="s">
        <v>307</v>
      </c>
      <c r="CM126" s="47"/>
      <c r="CN126" s="47"/>
      <c r="CO126" s="47"/>
      <c r="CP126" s="47"/>
      <c r="CQ126" s="47"/>
      <c r="CR126" s="47"/>
      <c r="CS126" s="47"/>
      <c r="CT126" s="47" t="s">
        <v>288</v>
      </c>
      <c r="CU126" s="47"/>
      <c r="CV126" s="47"/>
      <c r="CW126" s="47"/>
      <c r="CX126" s="47"/>
      <c r="CY126" s="47"/>
      <c r="CZ126" s="47"/>
      <c r="DA126" s="47"/>
      <c r="DB126" s="41" t="s">
        <v>267</v>
      </c>
      <c r="DC126" s="39"/>
      <c r="DD126" s="39"/>
      <c r="DE126" s="39"/>
      <c r="DF126" s="39"/>
      <c r="DG126" s="39"/>
      <c r="DH126" s="39"/>
      <c r="DI126" s="39"/>
      <c r="DJ126" s="39"/>
      <c r="DK126" s="39"/>
      <c r="DL126" s="40"/>
      <c r="DM126" s="32">
        <v>9400</v>
      </c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4"/>
      <c r="DZ126" s="32">
        <v>9400</v>
      </c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4"/>
      <c r="EM126" s="32">
        <v>9400</v>
      </c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4"/>
      <c r="EZ126" s="32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5"/>
    </row>
    <row r="127" spans="1:168" ht="11.25" customHeight="1">
      <c r="A127" s="42" t="s">
        <v>280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3"/>
      <c r="BQ127" s="38" t="s">
        <v>160</v>
      </c>
      <c r="BR127" s="39"/>
      <c r="BS127" s="39"/>
      <c r="BT127" s="39"/>
      <c r="BU127" s="39"/>
      <c r="BV127" s="39"/>
      <c r="BW127" s="39"/>
      <c r="BX127" s="40"/>
      <c r="BY127" s="41" t="s">
        <v>161</v>
      </c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40"/>
      <c r="CL127" s="47" t="s">
        <v>308</v>
      </c>
      <c r="CM127" s="47"/>
      <c r="CN127" s="47"/>
      <c r="CO127" s="47"/>
      <c r="CP127" s="47"/>
      <c r="CQ127" s="47"/>
      <c r="CR127" s="47"/>
      <c r="CS127" s="47"/>
      <c r="CT127" s="47" t="s">
        <v>288</v>
      </c>
      <c r="CU127" s="47"/>
      <c r="CV127" s="47"/>
      <c r="CW127" s="47"/>
      <c r="CX127" s="47"/>
      <c r="CY127" s="47"/>
      <c r="CZ127" s="47"/>
      <c r="DA127" s="47"/>
      <c r="DB127" s="41" t="s">
        <v>267</v>
      </c>
      <c r="DC127" s="39"/>
      <c r="DD127" s="39"/>
      <c r="DE127" s="39"/>
      <c r="DF127" s="39"/>
      <c r="DG127" s="39"/>
      <c r="DH127" s="39"/>
      <c r="DI127" s="39"/>
      <c r="DJ127" s="39"/>
      <c r="DK127" s="39"/>
      <c r="DL127" s="40"/>
      <c r="DM127" s="32">
        <v>33700</v>
      </c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4"/>
      <c r="DZ127" s="32">
        <v>33700</v>
      </c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4"/>
      <c r="EM127" s="32">
        <v>33700</v>
      </c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4"/>
      <c r="EZ127" s="32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5"/>
    </row>
    <row r="128" spans="1:168" ht="11.25" customHeight="1" thickBot="1">
      <c r="A128" s="33" t="s">
        <v>325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5"/>
      <c r="BQ128" s="159" t="s">
        <v>160</v>
      </c>
      <c r="BR128" s="62"/>
      <c r="BS128" s="62"/>
      <c r="BT128" s="62"/>
      <c r="BU128" s="62"/>
      <c r="BV128" s="62"/>
      <c r="BW128" s="62"/>
      <c r="BX128" s="63"/>
      <c r="BY128" s="61" t="s">
        <v>161</v>
      </c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3"/>
      <c r="CL128" s="61" t="s">
        <v>326</v>
      </c>
      <c r="CM128" s="62"/>
      <c r="CN128" s="62"/>
      <c r="CO128" s="62"/>
      <c r="CP128" s="62"/>
      <c r="CQ128" s="62"/>
      <c r="CR128" s="62"/>
      <c r="CS128" s="63"/>
      <c r="CT128" s="61" t="s">
        <v>288</v>
      </c>
      <c r="CU128" s="62"/>
      <c r="CV128" s="62"/>
      <c r="CW128" s="62"/>
      <c r="CX128" s="62"/>
      <c r="CY128" s="62"/>
      <c r="CZ128" s="62"/>
      <c r="DA128" s="63"/>
      <c r="DB128" s="41" t="s">
        <v>277</v>
      </c>
      <c r="DC128" s="39"/>
      <c r="DD128" s="39"/>
      <c r="DE128" s="39"/>
      <c r="DF128" s="39"/>
      <c r="DG128" s="39"/>
      <c r="DH128" s="39"/>
      <c r="DI128" s="39"/>
      <c r="DJ128" s="39"/>
      <c r="DK128" s="39"/>
      <c r="DL128" s="40"/>
      <c r="DM128" s="32">
        <v>95000</v>
      </c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4"/>
      <c r="DZ128" s="32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4"/>
      <c r="EM128" s="32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4"/>
      <c r="EZ128" s="32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5"/>
    </row>
    <row r="129" spans="1:168" s="31" customFormat="1" ht="11.25" customHeight="1" thickBot="1">
      <c r="A129" s="33" t="s">
        <v>328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271">
        <v>2640</v>
      </c>
      <c r="BR129" s="272"/>
      <c r="BS129" s="272"/>
      <c r="BT129" s="272"/>
      <c r="BU129" s="272"/>
      <c r="BV129" s="272"/>
      <c r="BW129" s="272"/>
      <c r="BX129" s="272"/>
      <c r="BY129" s="32">
        <v>244</v>
      </c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5"/>
      <c r="CL129" s="38" t="s">
        <v>326</v>
      </c>
      <c r="CM129" s="39"/>
      <c r="CN129" s="39"/>
      <c r="CO129" s="39"/>
      <c r="CP129" s="39"/>
      <c r="CQ129" s="39"/>
      <c r="CR129" s="39"/>
      <c r="CS129" s="273"/>
      <c r="CT129" s="274">
        <v>226</v>
      </c>
      <c r="CU129" s="33"/>
      <c r="CV129" s="33"/>
      <c r="CW129" s="33"/>
      <c r="CX129" s="33"/>
      <c r="CY129" s="33"/>
      <c r="CZ129" s="33"/>
      <c r="DA129" s="34"/>
      <c r="DB129" s="41" t="s">
        <v>277</v>
      </c>
      <c r="DC129" s="39"/>
      <c r="DD129" s="39"/>
      <c r="DE129" s="39"/>
      <c r="DF129" s="39"/>
      <c r="DG129" s="39"/>
      <c r="DH129" s="39"/>
      <c r="DI129" s="39"/>
      <c r="DJ129" s="39"/>
      <c r="DK129" s="39"/>
      <c r="DL129" s="40"/>
      <c r="DM129" s="32">
        <v>3000</v>
      </c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4"/>
      <c r="DZ129" s="32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4"/>
      <c r="EM129" s="32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4"/>
      <c r="EZ129" s="32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4"/>
    </row>
    <row r="130" spans="1:168" ht="11.25" customHeight="1">
      <c r="A130" s="33" t="s">
        <v>333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100" t="s">
        <v>160</v>
      </c>
      <c r="BR130" s="101"/>
      <c r="BS130" s="101"/>
      <c r="BT130" s="101"/>
      <c r="BU130" s="101"/>
      <c r="BV130" s="101"/>
      <c r="BW130" s="101"/>
      <c r="BX130" s="102"/>
      <c r="BY130" s="103" t="s">
        <v>161</v>
      </c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2"/>
      <c r="CL130" s="48" t="s">
        <v>326</v>
      </c>
      <c r="CM130" s="48"/>
      <c r="CN130" s="48"/>
      <c r="CO130" s="48"/>
      <c r="CP130" s="48"/>
      <c r="CQ130" s="48"/>
      <c r="CR130" s="48"/>
      <c r="CS130" s="48"/>
      <c r="CT130" s="48" t="s">
        <v>288</v>
      </c>
      <c r="CU130" s="48"/>
      <c r="CV130" s="48"/>
      <c r="CW130" s="48"/>
      <c r="CX130" s="48"/>
      <c r="CY130" s="48"/>
      <c r="CZ130" s="48"/>
      <c r="DA130" s="48"/>
      <c r="DB130" s="41" t="s">
        <v>277</v>
      </c>
      <c r="DC130" s="39"/>
      <c r="DD130" s="39"/>
      <c r="DE130" s="39"/>
      <c r="DF130" s="39"/>
      <c r="DG130" s="39"/>
      <c r="DH130" s="39"/>
      <c r="DI130" s="39"/>
      <c r="DJ130" s="39"/>
      <c r="DK130" s="39"/>
      <c r="DL130" s="40"/>
      <c r="DM130" s="32">
        <v>41655.6</v>
      </c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4"/>
      <c r="DZ130" s="32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4"/>
      <c r="EM130" s="32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4"/>
      <c r="EZ130" s="32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5"/>
    </row>
    <row r="131" spans="1:168" ht="11.25" customHeight="1">
      <c r="A131" s="33" t="s">
        <v>334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8" t="s">
        <v>160</v>
      </c>
      <c r="BR131" s="39"/>
      <c r="BS131" s="39"/>
      <c r="BT131" s="39"/>
      <c r="BU131" s="39"/>
      <c r="BV131" s="39"/>
      <c r="BW131" s="39"/>
      <c r="BX131" s="40"/>
      <c r="BY131" s="41" t="s">
        <v>161</v>
      </c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40"/>
      <c r="CL131" s="47" t="s">
        <v>332</v>
      </c>
      <c r="CM131" s="47"/>
      <c r="CN131" s="47"/>
      <c r="CO131" s="47"/>
      <c r="CP131" s="47"/>
      <c r="CQ131" s="47"/>
      <c r="CR131" s="47"/>
      <c r="CS131" s="47"/>
      <c r="CT131" s="47" t="s">
        <v>288</v>
      </c>
      <c r="CU131" s="47"/>
      <c r="CV131" s="47"/>
      <c r="CW131" s="47"/>
      <c r="CX131" s="47"/>
      <c r="CY131" s="47"/>
      <c r="CZ131" s="47"/>
      <c r="DA131" s="47"/>
      <c r="DB131" s="41" t="s">
        <v>277</v>
      </c>
      <c r="DC131" s="39"/>
      <c r="DD131" s="39"/>
      <c r="DE131" s="39"/>
      <c r="DF131" s="39"/>
      <c r="DG131" s="39"/>
      <c r="DH131" s="39"/>
      <c r="DI131" s="39"/>
      <c r="DJ131" s="39"/>
      <c r="DK131" s="39"/>
      <c r="DL131" s="40"/>
      <c r="DM131" s="32">
        <v>77360.4</v>
      </c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4"/>
      <c r="DZ131" s="32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4"/>
      <c r="EM131" s="32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4"/>
      <c r="EZ131" s="32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5"/>
    </row>
    <row r="132" spans="1:168" ht="11.25" customHeight="1">
      <c r="A132" s="42" t="s">
        <v>278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3"/>
      <c r="BQ132" s="38" t="s">
        <v>160</v>
      </c>
      <c r="BR132" s="39"/>
      <c r="BS132" s="39"/>
      <c r="BT132" s="39"/>
      <c r="BU132" s="39"/>
      <c r="BV132" s="39"/>
      <c r="BW132" s="39"/>
      <c r="BX132" s="40"/>
      <c r="BY132" s="41" t="s">
        <v>161</v>
      </c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40"/>
      <c r="CL132" s="47" t="s">
        <v>307</v>
      </c>
      <c r="CM132" s="47"/>
      <c r="CN132" s="47"/>
      <c r="CO132" s="47"/>
      <c r="CP132" s="47"/>
      <c r="CQ132" s="47"/>
      <c r="CR132" s="47"/>
      <c r="CS132" s="47"/>
      <c r="CT132" s="47" t="s">
        <v>290</v>
      </c>
      <c r="CU132" s="47"/>
      <c r="CV132" s="47"/>
      <c r="CW132" s="47"/>
      <c r="CX132" s="47"/>
      <c r="CY132" s="47"/>
      <c r="CZ132" s="47"/>
      <c r="DA132" s="47"/>
      <c r="DB132" s="41" t="s">
        <v>267</v>
      </c>
      <c r="DC132" s="39"/>
      <c r="DD132" s="39"/>
      <c r="DE132" s="39"/>
      <c r="DF132" s="39"/>
      <c r="DG132" s="39"/>
      <c r="DH132" s="39"/>
      <c r="DI132" s="39"/>
      <c r="DJ132" s="39"/>
      <c r="DK132" s="39"/>
      <c r="DL132" s="40"/>
      <c r="DM132" s="32">
        <v>144670</v>
      </c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4"/>
      <c r="DZ132" s="32">
        <v>144670</v>
      </c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4"/>
      <c r="EM132" s="32">
        <v>144670</v>
      </c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4"/>
      <c r="EZ132" s="32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5"/>
    </row>
    <row r="133" spans="1:168" ht="11.25" customHeight="1">
      <c r="A133" s="42" t="s">
        <v>291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3"/>
      <c r="BQ133" s="38" t="s">
        <v>160</v>
      </c>
      <c r="BR133" s="39"/>
      <c r="BS133" s="39"/>
      <c r="BT133" s="39"/>
      <c r="BU133" s="39"/>
      <c r="BV133" s="39"/>
      <c r="BW133" s="39"/>
      <c r="BX133" s="40"/>
      <c r="BY133" s="41" t="s">
        <v>161</v>
      </c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40"/>
      <c r="CL133" s="47" t="s">
        <v>307</v>
      </c>
      <c r="CM133" s="47"/>
      <c r="CN133" s="47"/>
      <c r="CO133" s="47"/>
      <c r="CP133" s="47"/>
      <c r="CQ133" s="47"/>
      <c r="CR133" s="47"/>
      <c r="CS133" s="47"/>
      <c r="CT133" s="47" t="s">
        <v>290</v>
      </c>
      <c r="CU133" s="47"/>
      <c r="CV133" s="47"/>
      <c r="CW133" s="47"/>
      <c r="CX133" s="47"/>
      <c r="CY133" s="47"/>
      <c r="CZ133" s="47"/>
      <c r="DA133" s="47"/>
      <c r="DB133" s="41" t="s">
        <v>277</v>
      </c>
      <c r="DC133" s="39"/>
      <c r="DD133" s="39"/>
      <c r="DE133" s="39"/>
      <c r="DF133" s="39"/>
      <c r="DG133" s="39"/>
      <c r="DH133" s="39"/>
      <c r="DI133" s="39"/>
      <c r="DJ133" s="39"/>
      <c r="DK133" s="39"/>
      <c r="DL133" s="40"/>
      <c r="DM133" s="32">
        <v>81400</v>
      </c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4"/>
      <c r="DZ133" s="32">
        <v>81400</v>
      </c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4"/>
      <c r="EM133" s="32">
        <v>81400</v>
      </c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4"/>
      <c r="EZ133" s="32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5"/>
    </row>
    <row r="134" spans="1:168" ht="11.25" customHeight="1">
      <c r="A134" s="42" t="s">
        <v>311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3"/>
      <c r="BQ134" s="38" t="s">
        <v>160</v>
      </c>
      <c r="BR134" s="39"/>
      <c r="BS134" s="39"/>
      <c r="BT134" s="39"/>
      <c r="BU134" s="39"/>
      <c r="BV134" s="39"/>
      <c r="BW134" s="39"/>
      <c r="BX134" s="40"/>
      <c r="BY134" s="41" t="s">
        <v>161</v>
      </c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40"/>
      <c r="CL134" s="47" t="s">
        <v>307</v>
      </c>
      <c r="CM134" s="47"/>
      <c r="CN134" s="47"/>
      <c r="CO134" s="47"/>
      <c r="CP134" s="47"/>
      <c r="CQ134" s="47"/>
      <c r="CR134" s="47"/>
      <c r="CS134" s="47"/>
      <c r="CT134" s="47" t="s">
        <v>290</v>
      </c>
      <c r="CU134" s="47"/>
      <c r="CV134" s="47"/>
      <c r="CW134" s="47"/>
      <c r="CX134" s="47"/>
      <c r="CY134" s="47"/>
      <c r="CZ134" s="47"/>
      <c r="DA134" s="47"/>
      <c r="DB134" s="41" t="s">
        <v>269</v>
      </c>
      <c r="DC134" s="39"/>
      <c r="DD134" s="39"/>
      <c r="DE134" s="39"/>
      <c r="DF134" s="39"/>
      <c r="DG134" s="39"/>
      <c r="DH134" s="39"/>
      <c r="DI134" s="39"/>
      <c r="DJ134" s="39"/>
      <c r="DK134" s="39"/>
      <c r="DL134" s="40"/>
      <c r="DM134" s="32">
        <v>494600</v>
      </c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4"/>
      <c r="DZ134" s="32">
        <v>494600</v>
      </c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4"/>
      <c r="EM134" s="32">
        <v>494600</v>
      </c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4"/>
      <c r="EZ134" s="32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5"/>
    </row>
    <row r="135" spans="1:168" ht="11.25" customHeight="1">
      <c r="A135" s="42" t="s">
        <v>311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3"/>
      <c r="BQ135" s="38" t="s">
        <v>160</v>
      </c>
      <c r="BR135" s="39"/>
      <c r="BS135" s="39"/>
      <c r="BT135" s="39"/>
      <c r="BU135" s="39"/>
      <c r="BV135" s="39"/>
      <c r="BW135" s="39"/>
      <c r="BX135" s="40"/>
      <c r="BY135" s="41" t="s">
        <v>161</v>
      </c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40"/>
      <c r="CL135" s="47" t="s">
        <v>307</v>
      </c>
      <c r="CM135" s="47"/>
      <c r="CN135" s="47"/>
      <c r="CO135" s="47"/>
      <c r="CP135" s="47"/>
      <c r="CQ135" s="47"/>
      <c r="CR135" s="47"/>
      <c r="CS135" s="47"/>
      <c r="CT135" s="47" t="s">
        <v>292</v>
      </c>
      <c r="CU135" s="47"/>
      <c r="CV135" s="47"/>
      <c r="CW135" s="47"/>
      <c r="CX135" s="47"/>
      <c r="CY135" s="47"/>
      <c r="CZ135" s="47"/>
      <c r="DA135" s="47"/>
      <c r="DB135" s="41" t="s">
        <v>269</v>
      </c>
      <c r="DC135" s="39"/>
      <c r="DD135" s="39"/>
      <c r="DE135" s="39"/>
      <c r="DF135" s="39"/>
      <c r="DG135" s="39"/>
      <c r="DH135" s="39"/>
      <c r="DI135" s="39"/>
      <c r="DJ135" s="39"/>
      <c r="DK135" s="39"/>
      <c r="DL135" s="40"/>
      <c r="DM135" s="32">
        <v>0</v>
      </c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4"/>
      <c r="DZ135" s="32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4"/>
      <c r="EM135" s="32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4"/>
      <c r="EZ135" s="32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5"/>
    </row>
    <row r="136" spans="1:168" ht="11.25" customHeight="1">
      <c r="A136" s="42" t="s">
        <v>311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3"/>
      <c r="BQ136" s="38" t="s">
        <v>160</v>
      </c>
      <c r="BR136" s="39"/>
      <c r="BS136" s="39"/>
      <c r="BT136" s="39"/>
      <c r="BU136" s="39"/>
      <c r="BV136" s="39"/>
      <c r="BW136" s="39"/>
      <c r="BX136" s="40"/>
      <c r="BY136" s="41" t="s">
        <v>161</v>
      </c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40"/>
      <c r="CL136" s="47" t="s">
        <v>307</v>
      </c>
      <c r="CM136" s="47"/>
      <c r="CN136" s="47"/>
      <c r="CO136" s="47"/>
      <c r="CP136" s="47"/>
      <c r="CQ136" s="47"/>
      <c r="CR136" s="47"/>
      <c r="CS136" s="47"/>
      <c r="CT136" s="47" t="s">
        <v>293</v>
      </c>
      <c r="CU136" s="47"/>
      <c r="CV136" s="47"/>
      <c r="CW136" s="47"/>
      <c r="CX136" s="47"/>
      <c r="CY136" s="47"/>
      <c r="CZ136" s="47"/>
      <c r="DA136" s="47"/>
      <c r="DB136" s="41" t="s">
        <v>269</v>
      </c>
      <c r="DC136" s="39"/>
      <c r="DD136" s="39"/>
      <c r="DE136" s="39"/>
      <c r="DF136" s="39"/>
      <c r="DG136" s="39"/>
      <c r="DH136" s="39"/>
      <c r="DI136" s="39"/>
      <c r="DJ136" s="39"/>
      <c r="DK136" s="39"/>
      <c r="DL136" s="40"/>
      <c r="DM136" s="32">
        <v>0</v>
      </c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4"/>
      <c r="DZ136" s="32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4"/>
      <c r="EM136" s="32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4"/>
      <c r="EZ136" s="32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5"/>
    </row>
    <row r="137" spans="1:168" ht="11.25" customHeight="1">
      <c r="A137" s="42" t="s">
        <v>278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3"/>
      <c r="BQ137" s="38" t="s">
        <v>160</v>
      </c>
      <c r="BR137" s="39"/>
      <c r="BS137" s="39"/>
      <c r="BT137" s="39"/>
      <c r="BU137" s="39"/>
      <c r="BV137" s="39"/>
      <c r="BW137" s="39"/>
      <c r="BX137" s="40"/>
      <c r="BY137" s="41" t="s">
        <v>161</v>
      </c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40"/>
      <c r="CL137" s="47" t="s">
        <v>307</v>
      </c>
      <c r="CM137" s="47"/>
      <c r="CN137" s="47"/>
      <c r="CO137" s="47"/>
      <c r="CP137" s="47"/>
      <c r="CQ137" s="47"/>
      <c r="CR137" s="47"/>
      <c r="CS137" s="47"/>
      <c r="CT137" s="47" t="s">
        <v>294</v>
      </c>
      <c r="CU137" s="47"/>
      <c r="CV137" s="47"/>
      <c r="CW137" s="47"/>
      <c r="CX137" s="47"/>
      <c r="CY137" s="47"/>
      <c r="CZ137" s="47"/>
      <c r="DA137" s="47"/>
      <c r="DB137" s="41" t="s">
        <v>267</v>
      </c>
      <c r="DC137" s="39"/>
      <c r="DD137" s="39"/>
      <c r="DE137" s="39"/>
      <c r="DF137" s="39"/>
      <c r="DG137" s="39"/>
      <c r="DH137" s="39"/>
      <c r="DI137" s="39"/>
      <c r="DJ137" s="39"/>
      <c r="DK137" s="39"/>
      <c r="DL137" s="40"/>
      <c r="DM137" s="32">
        <v>5550</v>
      </c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4"/>
      <c r="DZ137" s="32">
        <v>5610</v>
      </c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4"/>
      <c r="EM137" s="32">
        <v>5610</v>
      </c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4"/>
      <c r="EZ137" s="32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5"/>
    </row>
    <row r="138" spans="1:168" ht="11.25" customHeight="1">
      <c r="A138" s="42" t="s">
        <v>280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3"/>
      <c r="BQ138" s="38" t="s">
        <v>160</v>
      </c>
      <c r="BR138" s="39"/>
      <c r="BS138" s="39"/>
      <c r="BT138" s="39"/>
      <c r="BU138" s="39"/>
      <c r="BV138" s="39"/>
      <c r="BW138" s="39"/>
      <c r="BX138" s="40"/>
      <c r="BY138" s="41" t="s">
        <v>161</v>
      </c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40"/>
      <c r="CL138" s="41" t="s">
        <v>308</v>
      </c>
      <c r="CM138" s="39"/>
      <c r="CN138" s="39"/>
      <c r="CO138" s="39"/>
      <c r="CP138" s="39"/>
      <c r="CQ138" s="39"/>
      <c r="CR138" s="39"/>
      <c r="CS138" s="40"/>
      <c r="CT138" s="41" t="s">
        <v>294</v>
      </c>
      <c r="CU138" s="39"/>
      <c r="CV138" s="39"/>
      <c r="CW138" s="39"/>
      <c r="CX138" s="39"/>
      <c r="CY138" s="39"/>
      <c r="CZ138" s="39"/>
      <c r="DA138" s="40"/>
      <c r="DB138" s="41" t="s">
        <v>267</v>
      </c>
      <c r="DC138" s="39"/>
      <c r="DD138" s="39"/>
      <c r="DE138" s="39"/>
      <c r="DF138" s="39"/>
      <c r="DG138" s="39"/>
      <c r="DH138" s="39"/>
      <c r="DI138" s="39"/>
      <c r="DJ138" s="39"/>
      <c r="DK138" s="39"/>
      <c r="DL138" s="40"/>
      <c r="DM138" s="32">
        <v>21150</v>
      </c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4"/>
      <c r="DZ138" s="32">
        <v>26610</v>
      </c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4"/>
      <c r="EM138" s="32">
        <v>27370</v>
      </c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4"/>
      <c r="EZ138" s="32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5"/>
    </row>
    <row r="139" spans="1:168" ht="11.25" customHeight="1">
      <c r="A139" s="42" t="s">
        <v>311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3"/>
      <c r="BQ139" s="38" t="s">
        <v>160</v>
      </c>
      <c r="BR139" s="39"/>
      <c r="BS139" s="39"/>
      <c r="BT139" s="39"/>
      <c r="BU139" s="39"/>
      <c r="BV139" s="39"/>
      <c r="BW139" s="39"/>
      <c r="BX139" s="40"/>
      <c r="BY139" s="41" t="s">
        <v>161</v>
      </c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40"/>
      <c r="CL139" s="47" t="s">
        <v>307</v>
      </c>
      <c r="CM139" s="47"/>
      <c r="CN139" s="47"/>
      <c r="CO139" s="47"/>
      <c r="CP139" s="47"/>
      <c r="CQ139" s="47"/>
      <c r="CR139" s="47"/>
      <c r="CS139" s="47"/>
      <c r="CT139" s="47" t="s">
        <v>294</v>
      </c>
      <c r="CU139" s="47"/>
      <c r="CV139" s="47"/>
      <c r="CW139" s="47"/>
      <c r="CX139" s="47"/>
      <c r="CY139" s="47"/>
      <c r="CZ139" s="47"/>
      <c r="DA139" s="47"/>
      <c r="DB139" s="41" t="s">
        <v>269</v>
      </c>
      <c r="DC139" s="39"/>
      <c r="DD139" s="39"/>
      <c r="DE139" s="39"/>
      <c r="DF139" s="39"/>
      <c r="DG139" s="39"/>
      <c r="DH139" s="39"/>
      <c r="DI139" s="39"/>
      <c r="DJ139" s="39"/>
      <c r="DK139" s="39"/>
      <c r="DL139" s="40"/>
      <c r="DM139" s="32">
        <v>0</v>
      </c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4"/>
      <c r="DZ139" s="32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4"/>
      <c r="EM139" s="32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4"/>
      <c r="EZ139" s="32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5"/>
    </row>
    <row r="140" spans="1:168" ht="11.25" customHeight="1">
      <c r="A140" s="164" t="s">
        <v>163</v>
      </c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38" t="s">
        <v>164</v>
      </c>
      <c r="BR140" s="39"/>
      <c r="BS140" s="39"/>
      <c r="BT140" s="39"/>
      <c r="BU140" s="39"/>
      <c r="BV140" s="39"/>
      <c r="BW140" s="39"/>
      <c r="BX140" s="40"/>
      <c r="BY140" s="41" t="s">
        <v>165</v>
      </c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40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1"/>
      <c r="DC140" s="39"/>
      <c r="DD140" s="39"/>
      <c r="DE140" s="39"/>
      <c r="DF140" s="39"/>
      <c r="DG140" s="39"/>
      <c r="DH140" s="39"/>
      <c r="DI140" s="39"/>
      <c r="DJ140" s="39"/>
      <c r="DK140" s="39"/>
      <c r="DL140" s="40"/>
      <c r="DM140" s="32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4"/>
      <c r="DZ140" s="32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4"/>
      <c r="EM140" s="32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4"/>
      <c r="EZ140" s="32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5"/>
    </row>
    <row r="141" spans="1:168" ht="33.75" customHeight="1">
      <c r="A141" s="232" t="s">
        <v>166</v>
      </c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38" t="s">
        <v>167</v>
      </c>
      <c r="BR141" s="39"/>
      <c r="BS141" s="39"/>
      <c r="BT141" s="39"/>
      <c r="BU141" s="39"/>
      <c r="BV141" s="39"/>
      <c r="BW141" s="39"/>
      <c r="BX141" s="40"/>
      <c r="BY141" s="41" t="s">
        <v>168</v>
      </c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40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1"/>
      <c r="DC141" s="39"/>
      <c r="DD141" s="39"/>
      <c r="DE141" s="39"/>
      <c r="DF141" s="39"/>
      <c r="DG141" s="39"/>
      <c r="DH141" s="39"/>
      <c r="DI141" s="39"/>
      <c r="DJ141" s="39"/>
      <c r="DK141" s="39"/>
      <c r="DL141" s="40"/>
      <c r="DM141" s="32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4"/>
      <c r="DZ141" s="32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4"/>
      <c r="EM141" s="32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4"/>
      <c r="EZ141" s="32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5"/>
    </row>
    <row r="142" spans="1:168" ht="22.5" customHeight="1">
      <c r="A142" s="232" t="s">
        <v>169</v>
      </c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38" t="s">
        <v>170</v>
      </c>
      <c r="BR142" s="39"/>
      <c r="BS142" s="39"/>
      <c r="BT142" s="39"/>
      <c r="BU142" s="39"/>
      <c r="BV142" s="39"/>
      <c r="BW142" s="39"/>
      <c r="BX142" s="40"/>
      <c r="BY142" s="41" t="s">
        <v>171</v>
      </c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40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1"/>
      <c r="DC142" s="39"/>
      <c r="DD142" s="39"/>
      <c r="DE142" s="39"/>
      <c r="DF142" s="39"/>
      <c r="DG142" s="39"/>
      <c r="DH142" s="39"/>
      <c r="DI142" s="39"/>
      <c r="DJ142" s="39"/>
      <c r="DK142" s="39"/>
      <c r="DL142" s="40"/>
      <c r="DM142" s="32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4"/>
      <c r="DZ142" s="32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4"/>
      <c r="EM142" s="32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4"/>
      <c r="EZ142" s="32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5"/>
    </row>
    <row r="143" spans="1:168" ht="12.75" customHeight="1">
      <c r="A143" s="248" t="s">
        <v>248</v>
      </c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  <c r="BF143" s="248"/>
      <c r="BG143" s="248"/>
      <c r="BH143" s="248"/>
      <c r="BI143" s="248"/>
      <c r="BJ143" s="248"/>
      <c r="BK143" s="248"/>
      <c r="BL143" s="248"/>
      <c r="BM143" s="248"/>
      <c r="BN143" s="248"/>
      <c r="BO143" s="248"/>
      <c r="BP143" s="248"/>
      <c r="BQ143" s="249" t="s">
        <v>172</v>
      </c>
      <c r="BR143" s="250"/>
      <c r="BS143" s="250"/>
      <c r="BT143" s="250"/>
      <c r="BU143" s="250"/>
      <c r="BV143" s="250"/>
      <c r="BW143" s="250"/>
      <c r="BX143" s="251"/>
      <c r="BY143" s="252" t="s">
        <v>173</v>
      </c>
      <c r="BZ143" s="250"/>
      <c r="CA143" s="250"/>
      <c r="CB143" s="250"/>
      <c r="CC143" s="250"/>
      <c r="CD143" s="250"/>
      <c r="CE143" s="250"/>
      <c r="CF143" s="250"/>
      <c r="CG143" s="250"/>
      <c r="CH143" s="250"/>
      <c r="CI143" s="250"/>
      <c r="CJ143" s="250"/>
      <c r="CK143" s="251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1"/>
      <c r="DC143" s="39"/>
      <c r="DD143" s="39"/>
      <c r="DE143" s="39"/>
      <c r="DF143" s="39"/>
      <c r="DG143" s="39"/>
      <c r="DH143" s="39"/>
      <c r="DI143" s="39"/>
      <c r="DJ143" s="39"/>
      <c r="DK143" s="39"/>
      <c r="DL143" s="40"/>
      <c r="DM143" s="32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4"/>
      <c r="DZ143" s="32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4"/>
      <c r="EM143" s="32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4"/>
      <c r="EZ143" s="32" t="s">
        <v>41</v>
      </c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5"/>
    </row>
    <row r="144" spans="1:168" ht="22.5" customHeight="1">
      <c r="A144" s="253" t="s">
        <v>249</v>
      </c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4"/>
      <c r="BE144" s="254"/>
      <c r="BF144" s="254"/>
      <c r="BG144" s="254"/>
      <c r="BH144" s="254"/>
      <c r="BI144" s="254"/>
      <c r="BJ144" s="254"/>
      <c r="BK144" s="254"/>
      <c r="BL144" s="254"/>
      <c r="BM144" s="254"/>
      <c r="BN144" s="254"/>
      <c r="BO144" s="254"/>
      <c r="BP144" s="254"/>
      <c r="BQ144" s="38" t="s">
        <v>174</v>
      </c>
      <c r="BR144" s="39"/>
      <c r="BS144" s="39"/>
      <c r="BT144" s="39"/>
      <c r="BU144" s="39"/>
      <c r="BV144" s="39"/>
      <c r="BW144" s="39"/>
      <c r="BX144" s="40"/>
      <c r="BY144" s="41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40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1"/>
      <c r="DC144" s="39"/>
      <c r="DD144" s="39"/>
      <c r="DE144" s="39"/>
      <c r="DF144" s="39"/>
      <c r="DG144" s="39"/>
      <c r="DH144" s="39"/>
      <c r="DI144" s="39"/>
      <c r="DJ144" s="39"/>
      <c r="DK144" s="39"/>
      <c r="DL144" s="40"/>
      <c r="DM144" s="32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4"/>
      <c r="DZ144" s="32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4"/>
      <c r="EM144" s="32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4"/>
      <c r="EZ144" s="32" t="s">
        <v>41</v>
      </c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5"/>
    </row>
    <row r="145" spans="1:168" ht="12.75" customHeight="1">
      <c r="A145" s="253" t="s">
        <v>250</v>
      </c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54"/>
      <c r="AT145" s="254"/>
      <c r="AU145" s="254"/>
      <c r="AV145" s="254"/>
      <c r="AW145" s="254"/>
      <c r="AX145" s="254"/>
      <c r="AY145" s="254"/>
      <c r="AZ145" s="254"/>
      <c r="BA145" s="254"/>
      <c r="BB145" s="254"/>
      <c r="BC145" s="254"/>
      <c r="BD145" s="254"/>
      <c r="BE145" s="254"/>
      <c r="BF145" s="254"/>
      <c r="BG145" s="254"/>
      <c r="BH145" s="254"/>
      <c r="BI145" s="254"/>
      <c r="BJ145" s="254"/>
      <c r="BK145" s="254"/>
      <c r="BL145" s="254"/>
      <c r="BM145" s="254"/>
      <c r="BN145" s="254"/>
      <c r="BO145" s="254"/>
      <c r="BP145" s="254"/>
      <c r="BQ145" s="38" t="s">
        <v>175</v>
      </c>
      <c r="BR145" s="39"/>
      <c r="BS145" s="39"/>
      <c r="BT145" s="39"/>
      <c r="BU145" s="39"/>
      <c r="BV145" s="39"/>
      <c r="BW145" s="39"/>
      <c r="BX145" s="40"/>
      <c r="BY145" s="41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40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1"/>
      <c r="DC145" s="39"/>
      <c r="DD145" s="39"/>
      <c r="DE145" s="39"/>
      <c r="DF145" s="39"/>
      <c r="DG145" s="39"/>
      <c r="DH145" s="39"/>
      <c r="DI145" s="39"/>
      <c r="DJ145" s="39"/>
      <c r="DK145" s="39"/>
      <c r="DL145" s="40"/>
      <c r="DM145" s="32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4"/>
      <c r="DZ145" s="32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4"/>
      <c r="EM145" s="32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4"/>
      <c r="EZ145" s="32" t="s">
        <v>41</v>
      </c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5"/>
    </row>
    <row r="146" spans="1:168" ht="12.75" customHeight="1">
      <c r="A146" s="253" t="s">
        <v>251</v>
      </c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4"/>
      <c r="AY146" s="254"/>
      <c r="AZ146" s="254"/>
      <c r="BA146" s="254"/>
      <c r="BB146" s="254"/>
      <c r="BC146" s="254"/>
      <c r="BD146" s="254"/>
      <c r="BE146" s="254"/>
      <c r="BF146" s="254"/>
      <c r="BG146" s="254"/>
      <c r="BH146" s="254"/>
      <c r="BI146" s="254"/>
      <c r="BJ146" s="254"/>
      <c r="BK146" s="254"/>
      <c r="BL146" s="254"/>
      <c r="BM146" s="254"/>
      <c r="BN146" s="254"/>
      <c r="BO146" s="254"/>
      <c r="BP146" s="254"/>
      <c r="BQ146" s="38" t="s">
        <v>176</v>
      </c>
      <c r="BR146" s="39"/>
      <c r="BS146" s="39"/>
      <c r="BT146" s="39"/>
      <c r="BU146" s="39"/>
      <c r="BV146" s="39"/>
      <c r="BW146" s="39"/>
      <c r="BX146" s="40"/>
      <c r="BY146" s="41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40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1"/>
      <c r="DC146" s="39"/>
      <c r="DD146" s="39"/>
      <c r="DE146" s="39"/>
      <c r="DF146" s="39"/>
      <c r="DG146" s="39"/>
      <c r="DH146" s="39"/>
      <c r="DI146" s="39"/>
      <c r="DJ146" s="39"/>
      <c r="DK146" s="39"/>
      <c r="DL146" s="40"/>
      <c r="DM146" s="32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4"/>
      <c r="DZ146" s="32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4"/>
      <c r="EM146" s="32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4"/>
      <c r="EZ146" s="32" t="s">
        <v>41</v>
      </c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5"/>
    </row>
    <row r="147" spans="1:168" ht="12.75" customHeight="1">
      <c r="A147" s="248" t="s">
        <v>252</v>
      </c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9" t="s">
        <v>177</v>
      </c>
      <c r="BR147" s="250"/>
      <c r="BS147" s="250"/>
      <c r="BT147" s="250"/>
      <c r="BU147" s="250"/>
      <c r="BV147" s="250"/>
      <c r="BW147" s="250"/>
      <c r="BX147" s="251"/>
      <c r="BY147" s="252" t="s">
        <v>41</v>
      </c>
      <c r="BZ147" s="250"/>
      <c r="CA147" s="250"/>
      <c r="CB147" s="250"/>
      <c r="CC147" s="250"/>
      <c r="CD147" s="250"/>
      <c r="CE147" s="250"/>
      <c r="CF147" s="250"/>
      <c r="CG147" s="250"/>
      <c r="CH147" s="250"/>
      <c r="CI147" s="250"/>
      <c r="CJ147" s="250"/>
      <c r="CK147" s="251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1"/>
      <c r="DC147" s="39"/>
      <c r="DD147" s="39"/>
      <c r="DE147" s="39"/>
      <c r="DF147" s="39"/>
      <c r="DG147" s="39"/>
      <c r="DH147" s="39"/>
      <c r="DI147" s="39"/>
      <c r="DJ147" s="39"/>
      <c r="DK147" s="39"/>
      <c r="DL147" s="40"/>
      <c r="DM147" s="32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4"/>
      <c r="DZ147" s="32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4"/>
      <c r="EM147" s="32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4"/>
      <c r="EZ147" s="32" t="s">
        <v>41</v>
      </c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5"/>
    </row>
    <row r="148" spans="1:168" ht="22.5" customHeight="1">
      <c r="A148" s="253" t="s">
        <v>178</v>
      </c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4"/>
      <c r="AT148" s="254"/>
      <c r="AU148" s="254"/>
      <c r="AV148" s="254"/>
      <c r="AW148" s="254"/>
      <c r="AX148" s="254"/>
      <c r="AY148" s="254"/>
      <c r="AZ148" s="254"/>
      <c r="BA148" s="254"/>
      <c r="BB148" s="254"/>
      <c r="BC148" s="254"/>
      <c r="BD148" s="254"/>
      <c r="BE148" s="254"/>
      <c r="BF148" s="254"/>
      <c r="BG148" s="254"/>
      <c r="BH148" s="254"/>
      <c r="BI148" s="254"/>
      <c r="BJ148" s="254"/>
      <c r="BK148" s="254"/>
      <c r="BL148" s="254"/>
      <c r="BM148" s="254"/>
      <c r="BN148" s="254"/>
      <c r="BO148" s="254"/>
      <c r="BP148" s="254"/>
      <c r="BQ148" s="38" t="s">
        <v>179</v>
      </c>
      <c r="BR148" s="39"/>
      <c r="BS148" s="39"/>
      <c r="BT148" s="39"/>
      <c r="BU148" s="39"/>
      <c r="BV148" s="39"/>
      <c r="BW148" s="39"/>
      <c r="BX148" s="40"/>
      <c r="BY148" s="41" t="s">
        <v>180</v>
      </c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40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1"/>
      <c r="DC148" s="39"/>
      <c r="DD148" s="39"/>
      <c r="DE148" s="39"/>
      <c r="DF148" s="39"/>
      <c r="DG148" s="39"/>
      <c r="DH148" s="39"/>
      <c r="DI148" s="39"/>
      <c r="DJ148" s="39"/>
      <c r="DK148" s="39"/>
      <c r="DL148" s="40"/>
      <c r="DM148" s="32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4"/>
      <c r="DZ148" s="32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4"/>
      <c r="EM148" s="32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4"/>
      <c r="EZ148" s="32" t="s">
        <v>41</v>
      </c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5"/>
    </row>
    <row r="149" spans="1:168" ht="11.25" customHeight="1" thickBot="1">
      <c r="A149" s="253"/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54"/>
      <c r="AH149" s="254"/>
      <c r="AI149" s="254"/>
      <c r="AJ149" s="254"/>
      <c r="AK149" s="254"/>
      <c r="AL149" s="254"/>
      <c r="AM149" s="254"/>
      <c r="AN149" s="254"/>
      <c r="AO149" s="254"/>
      <c r="AP149" s="254"/>
      <c r="AQ149" s="254"/>
      <c r="AR149" s="254"/>
      <c r="AS149" s="254"/>
      <c r="AT149" s="254"/>
      <c r="AU149" s="254"/>
      <c r="AV149" s="254"/>
      <c r="AW149" s="254"/>
      <c r="AX149" s="254"/>
      <c r="AY149" s="254"/>
      <c r="AZ149" s="254"/>
      <c r="BA149" s="254"/>
      <c r="BB149" s="254"/>
      <c r="BC149" s="254"/>
      <c r="BD149" s="254"/>
      <c r="BE149" s="254"/>
      <c r="BF149" s="254"/>
      <c r="BG149" s="254"/>
      <c r="BH149" s="254"/>
      <c r="BI149" s="254"/>
      <c r="BJ149" s="254"/>
      <c r="BK149" s="254"/>
      <c r="BL149" s="254"/>
      <c r="BM149" s="254"/>
      <c r="BN149" s="254"/>
      <c r="BO149" s="254"/>
      <c r="BP149" s="254"/>
      <c r="BQ149" s="255"/>
      <c r="BR149" s="237"/>
      <c r="BS149" s="237"/>
      <c r="BT149" s="237"/>
      <c r="BU149" s="237"/>
      <c r="BV149" s="237"/>
      <c r="BW149" s="237"/>
      <c r="BX149" s="238"/>
      <c r="BY149" s="236"/>
      <c r="BZ149" s="237"/>
      <c r="CA149" s="237"/>
      <c r="CB149" s="237"/>
      <c r="CC149" s="237"/>
      <c r="CD149" s="237"/>
      <c r="CE149" s="237"/>
      <c r="CF149" s="237"/>
      <c r="CG149" s="237"/>
      <c r="CH149" s="237"/>
      <c r="CI149" s="237"/>
      <c r="CJ149" s="237"/>
      <c r="CK149" s="238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236"/>
      <c r="DC149" s="237"/>
      <c r="DD149" s="237"/>
      <c r="DE149" s="237"/>
      <c r="DF149" s="237"/>
      <c r="DG149" s="237"/>
      <c r="DH149" s="237"/>
      <c r="DI149" s="237"/>
      <c r="DJ149" s="237"/>
      <c r="DK149" s="237"/>
      <c r="DL149" s="238"/>
      <c r="DM149" s="256"/>
      <c r="DN149" s="257"/>
      <c r="DO149" s="257"/>
      <c r="DP149" s="257"/>
      <c r="DQ149" s="257"/>
      <c r="DR149" s="257"/>
      <c r="DS149" s="257"/>
      <c r="DT149" s="257"/>
      <c r="DU149" s="257"/>
      <c r="DV149" s="257"/>
      <c r="DW149" s="257"/>
      <c r="DX149" s="257"/>
      <c r="DY149" s="258"/>
      <c r="DZ149" s="256"/>
      <c r="EA149" s="257"/>
      <c r="EB149" s="257"/>
      <c r="EC149" s="257"/>
      <c r="ED149" s="257"/>
      <c r="EE149" s="257"/>
      <c r="EF149" s="257"/>
      <c r="EG149" s="257"/>
      <c r="EH149" s="257"/>
      <c r="EI149" s="257"/>
      <c r="EJ149" s="257"/>
      <c r="EK149" s="257"/>
      <c r="EL149" s="258"/>
      <c r="EM149" s="256"/>
      <c r="EN149" s="257"/>
      <c r="EO149" s="257"/>
      <c r="EP149" s="257"/>
      <c r="EQ149" s="257"/>
      <c r="ER149" s="257"/>
      <c r="ES149" s="257"/>
      <c r="ET149" s="257"/>
      <c r="EU149" s="257"/>
      <c r="EV149" s="257"/>
      <c r="EW149" s="257"/>
      <c r="EX149" s="257"/>
      <c r="EY149" s="258"/>
      <c r="EZ149" s="256"/>
      <c r="FA149" s="257"/>
      <c r="FB149" s="257"/>
      <c r="FC149" s="257"/>
      <c r="FD149" s="257"/>
      <c r="FE149" s="257"/>
      <c r="FF149" s="257"/>
      <c r="FG149" s="257"/>
      <c r="FH149" s="257"/>
      <c r="FI149" s="257"/>
      <c r="FJ149" s="257"/>
      <c r="FK149" s="257"/>
      <c r="FL149" s="259"/>
    </row>
    <row r="150" ht="0.75" customHeight="1"/>
    <row r="151" s="2" customFormat="1" ht="50.25" customHeight="1" hidden="1">
      <c r="A151" s="16"/>
    </row>
    <row r="152" s="2" customFormat="1" ht="11.25" customHeight="1" hidden="1">
      <c r="A152" s="16"/>
    </row>
    <row r="153" s="2" customFormat="1" ht="11.25" customHeight="1" hidden="1">
      <c r="A153" s="16"/>
    </row>
    <row r="154" s="2" customFormat="1" ht="10.5" customHeight="1" hidden="1">
      <c r="A154" s="16"/>
    </row>
    <row r="155" s="2" customFormat="1" ht="10.5" customHeight="1" hidden="1">
      <c r="A155" s="16"/>
    </row>
    <row r="156" s="2" customFormat="1" ht="10.5" customHeight="1" hidden="1">
      <c r="A156" s="16"/>
    </row>
    <row r="157" spans="1:168" s="2" customFormat="1" ht="19.5" customHeight="1" hidden="1">
      <c r="A157" s="261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61"/>
      <c r="AZ157" s="261"/>
      <c r="BA157" s="261"/>
      <c r="BB157" s="261"/>
      <c r="BC157" s="261"/>
      <c r="BD157" s="261"/>
      <c r="BE157" s="261"/>
      <c r="BF157" s="261"/>
      <c r="BG157" s="261"/>
      <c r="BH157" s="261"/>
      <c r="BI157" s="261"/>
      <c r="BJ157" s="261"/>
      <c r="BK157" s="261"/>
      <c r="BL157" s="261"/>
      <c r="BM157" s="261"/>
      <c r="BN157" s="261"/>
      <c r="BO157" s="261"/>
      <c r="BP157" s="261"/>
      <c r="BQ157" s="261"/>
      <c r="BR157" s="261"/>
      <c r="BS157" s="261"/>
      <c r="BT157" s="261"/>
      <c r="BU157" s="261"/>
      <c r="BV157" s="261"/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/>
      <c r="CL157" s="261"/>
      <c r="CM157" s="261"/>
      <c r="CN157" s="261"/>
      <c r="CO157" s="261"/>
      <c r="CP157" s="261"/>
      <c r="CQ157" s="261"/>
      <c r="CR157" s="261"/>
      <c r="CS157" s="261"/>
      <c r="CT157" s="261"/>
      <c r="CU157" s="261"/>
      <c r="CV157" s="261"/>
      <c r="CW157" s="261"/>
      <c r="CX157" s="261"/>
      <c r="CY157" s="261"/>
      <c r="CZ157" s="261"/>
      <c r="DA157" s="261"/>
      <c r="DB157" s="261"/>
      <c r="DC157" s="261"/>
      <c r="DD157" s="261"/>
      <c r="DE157" s="261"/>
      <c r="DF157" s="261"/>
      <c r="DG157" s="261"/>
      <c r="DH157" s="261"/>
      <c r="DI157" s="261"/>
      <c r="DJ157" s="261"/>
      <c r="DK157" s="261"/>
      <c r="DL157" s="261"/>
      <c r="DM157" s="261"/>
      <c r="DN157" s="261"/>
      <c r="DO157" s="261"/>
      <c r="DP157" s="261"/>
      <c r="DQ157" s="261"/>
      <c r="DR157" s="261"/>
      <c r="DS157" s="261"/>
      <c r="DT157" s="261"/>
      <c r="DU157" s="261"/>
      <c r="DV157" s="261"/>
      <c r="DW157" s="261"/>
      <c r="DX157" s="261"/>
      <c r="DY157" s="261"/>
      <c r="DZ157" s="261"/>
      <c r="EA157" s="261"/>
      <c r="EB157" s="261"/>
      <c r="EC157" s="261"/>
      <c r="ED157" s="261"/>
      <c r="EE157" s="261"/>
      <c r="EF157" s="261"/>
      <c r="EG157" s="261"/>
      <c r="EH157" s="261"/>
      <c r="EI157" s="261"/>
      <c r="EJ157" s="261"/>
      <c r="EK157" s="261"/>
      <c r="EL157" s="261"/>
      <c r="EM157" s="261"/>
      <c r="EN157" s="261"/>
      <c r="EO157" s="261"/>
      <c r="EP157" s="261"/>
      <c r="EQ157" s="261"/>
      <c r="ER157" s="261"/>
      <c r="ES157" s="261"/>
      <c r="ET157" s="261"/>
      <c r="EU157" s="261"/>
      <c r="EV157" s="261"/>
      <c r="EW157" s="261"/>
      <c r="EX157" s="261"/>
      <c r="EY157" s="261"/>
      <c r="EZ157" s="261"/>
      <c r="FA157" s="261"/>
      <c r="FB157" s="261"/>
      <c r="FC157" s="261"/>
      <c r="FD157" s="261"/>
      <c r="FE157" s="261"/>
      <c r="FF157" s="261"/>
      <c r="FG157" s="261"/>
      <c r="FH157" s="261"/>
      <c r="FI157" s="261"/>
      <c r="FJ157" s="261"/>
      <c r="FK157" s="261"/>
      <c r="FL157" s="261"/>
    </row>
    <row r="158" s="2" customFormat="1" ht="0.75" customHeight="1" hidden="1">
      <c r="A158" s="16"/>
    </row>
    <row r="159" spans="1:168" s="2" customFormat="1" ht="33.75" customHeight="1" hidden="1">
      <c r="A159" s="260"/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260"/>
      <c r="AH159" s="260"/>
      <c r="AI159" s="260"/>
      <c r="AJ159" s="260"/>
      <c r="AK159" s="260"/>
      <c r="AL159" s="260"/>
      <c r="AM159" s="260"/>
      <c r="AN159" s="260"/>
      <c r="AO159" s="260"/>
      <c r="AP159" s="260"/>
      <c r="AQ159" s="260"/>
      <c r="AR159" s="260"/>
      <c r="AS159" s="260"/>
      <c r="AT159" s="260"/>
      <c r="AU159" s="260"/>
      <c r="AV159" s="260"/>
      <c r="AW159" s="260"/>
      <c r="AX159" s="260"/>
      <c r="AY159" s="260"/>
      <c r="AZ159" s="260"/>
      <c r="BA159" s="260"/>
      <c r="BB159" s="260"/>
      <c r="BC159" s="260"/>
      <c r="BD159" s="260"/>
      <c r="BE159" s="260"/>
      <c r="BF159" s="260"/>
      <c r="BG159" s="260"/>
      <c r="BH159" s="260"/>
      <c r="BI159" s="260"/>
      <c r="BJ159" s="260"/>
      <c r="BK159" s="260"/>
      <c r="BL159" s="260"/>
      <c r="BM159" s="260"/>
      <c r="BN159" s="260"/>
      <c r="BO159" s="260"/>
      <c r="BP159" s="260"/>
      <c r="BQ159" s="260"/>
      <c r="BR159" s="260"/>
      <c r="BS159" s="260"/>
      <c r="BT159" s="260"/>
      <c r="BU159" s="260"/>
      <c r="BV159" s="260"/>
      <c r="BW159" s="260"/>
      <c r="BX159" s="260"/>
      <c r="BY159" s="260"/>
      <c r="BZ159" s="260"/>
      <c r="CA159" s="260"/>
      <c r="CB159" s="260"/>
      <c r="CC159" s="260"/>
      <c r="CD159" s="260"/>
      <c r="CE159" s="260"/>
      <c r="CF159" s="260"/>
      <c r="CG159" s="260"/>
      <c r="CH159" s="260"/>
      <c r="CI159" s="260"/>
      <c r="CJ159" s="260"/>
      <c r="CK159" s="260"/>
      <c r="CL159" s="260"/>
      <c r="CM159" s="260"/>
      <c r="CN159" s="260"/>
      <c r="CO159" s="260"/>
      <c r="CP159" s="260"/>
      <c r="CQ159" s="260"/>
      <c r="CR159" s="260"/>
      <c r="CS159" s="260"/>
      <c r="CT159" s="260"/>
      <c r="CU159" s="260"/>
      <c r="CV159" s="260"/>
      <c r="CW159" s="260"/>
      <c r="CX159" s="260"/>
      <c r="CY159" s="260"/>
      <c r="CZ159" s="260"/>
      <c r="DA159" s="260"/>
      <c r="DB159" s="260"/>
      <c r="DC159" s="260"/>
      <c r="DD159" s="260"/>
      <c r="DE159" s="260"/>
      <c r="DF159" s="260"/>
      <c r="DG159" s="260"/>
      <c r="DH159" s="260"/>
      <c r="DI159" s="260"/>
      <c r="DJ159" s="260"/>
      <c r="DK159" s="260"/>
      <c r="DL159" s="260"/>
      <c r="DM159" s="260"/>
      <c r="DN159" s="260"/>
      <c r="DO159" s="260"/>
      <c r="DP159" s="260"/>
      <c r="DQ159" s="260"/>
      <c r="DR159" s="260"/>
      <c r="DS159" s="260"/>
      <c r="DT159" s="260"/>
      <c r="DU159" s="260"/>
      <c r="DV159" s="260"/>
      <c r="DW159" s="260"/>
      <c r="DX159" s="260"/>
      <c r="DY159" s="260"/>
      <c r="DZ159" s="260"/>
      <c r="EA159" s="260"/>
      <c r="EB159" s="260"/>
      <c r="EC159" s="260"/>
      <c r="ED159" s="260"/>
      <c r="EE159" s="260"/>
      <c r="EF159" s="260"/>
      <c r="EG159" s="260"/>
      <c r="EH159" s="260"/>
      <c r="EI159" s="260"/>
      <c r="EJ159" s="260"/>
      <c r="EK159" s="260"/>
      <c r="EL159" s="260"/>
      <c r="EM159" s="260"/>
      <c r="EN159" s="260"/>
      <c r="EO159" s="260"/>
      <c r="EP159" s="260"/>
      <c r="EQ159" s="260"/>
      <c r="ER159" s="260"/>
      <c r="ES159" s="260"/>
      <c r="ET159" s="260"/>
      <c r="EU159" s="260"/>
      <c r="EV159" s="260"/>
      <c r="EW159" s="260"/>
      <c r="EX159" s="260"/>
      <c r="EY159" s="260"/>
      <c r="EZ159" s="260"/>
      <c r="FA159" s="260"/>
      <c r="FB159" s="260"/>
      <c r="FC159" s="260"/>
      <c r="FD159" s="260"/>
      <c r="FE159" s="260"/>
      <c r="FF159" s="260"/>
      <c r="FG159" s="260"/>
      <c r="FH159" s="260"/>
      <c r="FI159" s="260"/>
      <c r="FJ159" s="260"/>
      <c r="FK159" s="260"/>
      <c r="FL159" s="260"/>
    </row>
    <row r="160" spans="1:168" s="2" customFormat="1" ht="18" customHeight="1" hidden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</row>
    <row r="161" spans="1:168" s="2" customFormat="1" ht="30" customHeight="1" hidden="1">
      <c r="A161" s="262"/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62"/>
      <c r="AB161" s="262"/>
      <c r="AC161" s="262"/>
      <c r="AD161" s="262"/>
      <c r="AE161" s="262"/>
      <c r="AF161" s="262"/>
      <c r="AG161" s="262"/>
      <c r="AH161" s="262"/>
      <c r="AI161" s="262"/>
      <c r="AJ161" s="262"/>
      <c r="AK161" s="262"/>
      <c r="AL161" s="262"/>
      <c r="AM161" s="262"/>
      <c r="AN161" s="262"/>
      <c r="AO161" s="262"/>
      <c r="AP161" s="262"/>
      <c r="AQ161" s="262"/>
      <c r="AR161" s="262"/>
      <c r="AS161" s="262"/>
      <c r="AT161" s="262"/>
      <c r="AU161" s="262"/>
      <c r="AV161" s="262"/>
      <c r="AW161" s="262"/>
      <c r="AX161" s="262"/>
      <c r="AY161" s="262"/>
      <c r="AZ161" s="262"/>
      <c r="BA161" s="262"/>
      <c r="BB161" s="262"/>
      <c r="BC161" s="262"/>
      <c r="BD161" s="262"/>
      <c r="BE161" s="262"/>
      <c r="BF161" s="262"/>
      <c r="BG161" s="262"/>
      <c r="BH161" s="262"/>
      <c r="BI161" s="262"/>
      <c r="BJ161" s="262"/>
      <c r="BK161" s="262"/>
      <c r="BL161" s="262"/>
      <c r="BM161" s="262"/>
      <c r="BN161" s="262"/>
      <c r="BO161" s="262"/>
      <c r="BP161" s="262"/>
      <c r="BQ161" s="262"/>
      <c r="BR161" s="262"/>
      <c r="BS161" s="262"/>
      <c r="BT161" s="262"/>
      <c r="BU161" s="262"/>
      <c r="BV161" s="262"/>
      <c r="BW161" s="262"/>
      <c r="BX161" s="262"/>
      <c r="BY161" s="262"/>
      <c r="BZ161" s="262"/>
      <c r="CA161" s="262"/>
      <c r="CB161" s="262"/>
      <c r="CC161" s="262"/>
      <c r="CD161" s="262"/>
      <c r="CE161" s="262"/>
      <c r="CF161" s="262"/>
      <c r="CG161" s="262"/>
      <c r="CH161" s="262"/>
      <c r="CI161" s="262"/>
      <c r="CJ161" s="262"/>
      <c r="CK161" s="262"/>
      <c r="CL161" s="262"/>
      <c r="CM161" s="262"/>
      <c r="CN161" s="262"/>
      <c r="CO161" s="262"/>
      <c r="CP161" s="262"/>
      <c r="CQ161" s="262"/>
      <c r="CR161" s="262"/>
      <c r="CS161" s="262"/>
      <c r="CT161" s="262"/>
      <c r="CU161" s="262"/>
      <c r="CV161" s="262"/>
      <c r="CW161" s="262"/>
      <c r="CX161" s="262"/>
      <c r="CY161" s="262"/>
      <c r="CZ161" s="262"/>
      <c r="DA161" s="262"/>
      <c r="DB161" s="262"/>
      <c r="DC161" s="262"/>
      <c r="DD161" s="262"/>
      <c r="DE161" s="262"/>
      <c r="DF161" s="262"/>
      <c r="DG161" s="262"/>
      <c r="DH161" s="262"/>
      <c r="DI161" s="262"/>
      <c r="DJ161" s="262"/>
      <c r="DK161" s="262"/>
      <c r="DL161" s="262"/>
      <c r="DM161" s="262"/>
      <c r="DN161" s="262"/>
      <c r="DO161" s="262"/>
      <c r="DP161" s="262"/>
      <c r="DQ161" s="262"/>
      <c r="DR161" s="262"/>
      <c r="DS161" s="262"/>
      <c r="DT161" s="262"/>
      <c r="DU161" s="262"/>
      <c r="DV161" s="262"/>
      <c r="DW161" s="262"/>
      <c r="DX161" s="262"/>
      <c r="DY161" s="262"/>
      <c r="DZ161" s="262"/>
      <c r="EA161" s="262"/>
      <c r="EB161" s="262"/>
      <c r="EC161" s="262"/>
      <c r="ED161" s="262"/>
      <c r="EE161" s="262"/>
      <c r="EF161" s="262"/>
      <c r="EG161" s="262"/>
      <c r="EH161" s="262"/>
      <c r="EI161" s="262"/>
      <c r="EJ161" s="262"/>
      <c r="EK161" s="262"/>
      <c r="EL161" s="262"/>
      <c r="EM161" s="262"/>
      <c r="EN161" s="262"/>
      <c r="EO161" s="262"/>
      <c r="EP161" s="262"/>
      <c r="EQ161" s="262"/>
      <c r="ER161" s="262"/>
      <c r="ES161" s="262"/>
      <c r="ET161" s="262"/>
      <c r="EU161" s="262"/>
      <c r="EV161" s="262"/>
      <c r="EW161" s="262"/>
      <c r="EX161" s="262"/>
      <c r="EY161" s="262"/>
      <c r="EZ161" s="262"/>
      <c r="FA161" s="262"/>
      <c r="FB161" s="262"/>
      <c r="FC161" s="262"/>
      <c r="FD161" s="262"/>
      <c r="FE161" s="262"/>
      <c r="FF161" s="262"/>
      <c r="FG161" s="262"/>
      <c r="FH161" s="262"/>
      <c r="FI161" s="262"/>
      <c r="FJ161" s="262"/>
      <c r="FK161" s="262"/>
      <c r="FL161" s="262"/>
    </row>
    <row r="162" spans="1:168" s="2" customFormat="1" ht="34.5" customHeight="1" hidden="1">
      <c r="A162" s="260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260"/>
      <c r="AH162" s="260"/>
      <c r="AI162" s="260"/>
      <c r="AJ162" s="260"/>
      <c r="AK162" s="260"/>
      <c r="AL162" s="260"/>
      <c r="AM162" s="260"/>
      <c r="AN162" s="260"/>
      <c r="AO162" s="260"/>
      <c r="AP162" s="260"/>
      <c r="AQ162" s="260"/>
      <c r="AR162" s="260"/>
      <c r="AS162" s="260"/>
      <c r="AT162" s="260"/>
      <c r="AU162" s="260"/>
      <c r="AV162" s="260"/>
      <c r="AW162" s="260"/>
      <c r="AX162" s="260"/>
      <c r="AY162" s="260"/>
      <c r="AZ162" s="260"/>
      <c r="BA162" s="260"/>
      <c r="BB162" s="260"/>
      <c r="BC162" s="260"/>
      <c r="BD162" s="260"/>
      <c r="BE162" s="260"/>
      <c r="BF162" s="260"/>
      <c r="BG162" s="260"/>
      <c r="BH162" s="260"/>
      <c r="BI162" s="260"/>
      <c r="BJ162" s="260"/>
      <c r="BK162" s="260"/>
      <c r="BL162" s="260"/>
      <c r="BM162" s="260"/>
      <c r="BN162" s="260"/>
      <c r="BO162" s="260"/>
      <c r="BP162" s="260"/>
      <c r="BQ162" s="260"/>
      <c r="BR162" s="260"/>
      <c r="BS162" s="260"/>
      <c r="BT162" s="260"/>
      <c r="BU162" s="260"/>
      <c r="BV162" s="260"/>
      <c r="BW162" s="260"/>
      <c r="BX162" s="260"/>
      <c r="BY162" s="260"/>
      <c r="BZ162" s="260"/>
      <c r="CA162" s="260"/>
      <c r="CB162" s="260"/>
      <c r="CC162" s="260"/>
      <c r="CD162" s="260"/>
      <c r="CE162" s="260"/>
      <c r="CF162" s="260"/>
      <c r="CG162" s="260"/>
      <c r="CH162" s="260"/>
      <c r="CI162" s="260"/>
      <c r="CJ162" s="260"/>
      <c r="CK162" s="260"/>
      <c r="CL162" s="260"/>
      <c r="CM162" s="260"/>
      <c r="CN162" s="260"/>
      <c r="CO162" s="260"/>
      <c r="CP162" s="260"/>
      <c r="CQ162" s="260"/>
      <c r="CR162" s="260"/>
      <c r="CS162" s="260"/>
      <c r="CT162" s="260"/>
      <c r="CU162" s="260"/>
      <c r="CV162" s="260"/>
      <c r="CW162" s="260"/>
      <c r="CX162" s="260"/>
      <c r="CY162" s="260"/>
      <c r="CZ162" s="260"/>
      <c r="DA162" s="260"/>
      <c r="DB162" s="260"/>
      <c r="DC162" s="260"/>
      <c r="DD162" s="260"/>
      <c r="DE162" s="260"/>
      <c r="DF162" s="260"/>
      <c r="DG162" s="260"/>
      <c r="DH162" s="260"/>
      <c r="DI162" s="260"/>
      <c r="DJ162" s="260"/>
      <c r="DK162" s="260"/>
      <c r="DL162" s="260"/>
      <c r="DM162" s="260"/>
      <c r="DN162" s="260"/>
      <c r="DO162" s="260"/>
      <c r="DP162" s="260"/>
      <c r="DQ162" s="260"/>
      <c r="DR162" s="260"/>
      <c r="DS162" s="260"/>
      <c r="DT162" s="260"/>
      <c r="DU162" s="260"/>
      <c r="DV162" s="260"/>
      <c r="DW162" s="260"/>
      <c r="DX162" s="260"/>
      <c r="DY162" s="260"/>
      <c r="DZ162" s="260"/>
      <c r="EA162" s="260"/>
      <c r="EB162" s="260"/>
      <c r="EC162" s="260"/>
      <c r="ED162" s="260"/>
      <c r="EE162" s="260"/>
      <c r="EF162" s="260"/>
      <c r="EG162" s="260"/>
      <c r="EH162" s="260"/>
      <c r="EI162" s="260"/>
      <c r="EJ162" s="260"/>
      <c r="EK162" s="260"/>
      <c r="EL162" s="260"/>
      <c r="EM162" s="260"/>
      <c r="EN162" s="260"/>
      <c r="EO162" s="260"/>
      <c r="EP162" s="260"/>
      <c r="EQ162" s="260"/>
      <c r="ER162" s="260"/>
      <c r="ES162" s="260"/>
      <c r="ET162" s="260"/>
      <c r="EU162" s="260"/>
      <c r="EV162" s="260"/>
      <c r="EW162" s="260"/>
      <c r="EX162" s="260"/>
      <c r="EY162" s="260"/>
      <c r="EZ162" s="260"/>
      <c r="FA162" s="260"/>
      <c r="FB162" s="260"/>
      <c r="FC162" s="260"/>
      <c r="FD162" s="260"/>
      <c r="FE162" s="260"/>
      <c r="FF162" s="260"/>
      <c r="FG162" s="260"/>
      <c r="FH162" s="260"/>
      <c r="FI162" s="260"/>
      <c r="FJ162" s="260"/>
      <c r="FK162" s="260"/>
      <c r="FL162" s="260"/>
    </row>
    <row r="163" s="2" customFormat="1" ht="11.25" customHeight="1" hidden="1">
      <c r="A163" s="16"/>
    </row>
    <row r="164" s="2" customFormat="1" ht="11.25" customHeight="1" hidden="1">
      <c r="A164" s="16"/>
    </row>
    <row r="165" spans="1:168" s="2" customFormat="1" ht="32.25" customHeight="1" hidden="1">
      <c r="A165" s="260"/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/>
      <c r="AS165" s="260"/>
      <c r="AT165" s="260"/>
      <c r="AU165" s="260"/>
      <c r="AV165" s="260"/>
      <c r="AW165" s="260"/>
      <c r="AX165" s="260"/>
      <c r="AY165" s="260"/>
      <c r="AZ165" s="260"/>
      <c r="BA165" s="260"/>
      <c r="BB165" s="260"/>
      <c r="BC165" s="260"/>
      <c r="BD165" s="260"/>
      <c r="BE165" s="260"/>
      <c r="BF165" s="260"/>
      <c r="BG165" s="260"/>
      <c r="BH165" s="260"/>
      <c r="BI165" s="260"/>
      <c r="BJ165" s="260"/>
      <c r="BK165" s="260"/>
      <c r="BL165" s="260"/>
      <c r="BM165" s="260"/>
      <c r="BN165" s="260"/>
      <c r="BO165" s="260"/>
      <c r="BP165" s="260"/>
      <c r="BQ165" s="260"/>
      <c r="BR165" s="260"/>
      <c r="BS165" s="260"/>
      <c r="BT165" s="260"/>
      <c r="BU165" s="260"/>
      <c r="BV165" s="260"/>
      <c r="BW165" s="260"/>
      <c r="BX165" s="260"/>
      <c r="BY165" s="260"/>
      <c r="BZ165" s="260"/>
      <c r="CA165" s="260"/>
      <c r="CB165" s="260"/>
      <c r="CC165" s="260"/>
      <c r="CD165" s="260"/>
      <c r="CE165" s="260"/>
      <c r="CF165" s="260"/>
      <c r="CG165" s="260"/>
      <c r="CH165" s="260"/>
      <c r="CI165" s="260"/>
      <c r="CJ165" s="260"/>
      <c r="CK165" s="260"/>
      <c r="CL165" s="260"/>
      <c r="CM165" s="260"/>
      <c r="CN165" s="260"/>
      <c r="CO165" s="260"/>
      <c r="CP165" s="260"/>
      <c r="CQ165" s="260"/>
      <c r="CR165" s="260"/>
      <c r="CS165" s="260"/>
      <c r="CT165" s="260"/>
      <c r="CU165" s="260"/>
      <c r="CV165" s="260"/>
      <c r="CW165" s="260"/>
      <c r="CX165" s="260"/>
      <c r="CY165" s="260"/>
      <c r="CZ165" s="260"/>
      <c r="DA165" s="260"/>
      <c r="DB165" s="260"/>
      <c r="DC165" s="260"/>
      <c r="DD165" s="260"/>
      <c r="DE165" s="260"/>
      <c r="DF165" s="260"/>
      <c r="DG165" s="260"/>
      <c r="DH165" s="260"/>
      <c r="DI165" s="260"/>
      <c r="DJ165" s="260"/>
      <c r="DK165" s="260"/>
      <c r="DL165" s="260"/>
      <c r="DM165" s="260"/>
      <c r="DN165" s="260"/>
      <c r="DO165" s="260"/>
      <c r="DP165" s="260"/>
      <c r="DQ165" s="260"/>
      <c r="DR165" s="260"/>
      <c r="DS165" s="260"/>
      <c r="DT165" s="260"/>
      <c r="DU165" s="260"/>
      <c r="DV165" s="260"/>
      <c r="DW165" s="260"/>
      <c r="DX165" s="260"/>
      <c r="DY165" s="260"/>
      <c r="DZ165" s="260"/>
      <c r="EA165" s="260"/>
      <c r="EB165" s="260"/>
      <c r="EC165" s="260"/>
      <c r="ED165" s="260"/>
      <c r="EE165" s="260"/>
      <c r="EF165" s="260"/>
      <c r="EG165" s="260"/>
      <c r="EH165" s="260"/>
      <c r="EI165" s="260"/>
      <c r="EJ165" s="260"/>
      <c r="EK165" s="260"/>
      <c r="EL165" s="260"/>
      <c r="EM165" s="260"/>
      <c r="EN165" s="260"/>
      <c r="EO165" s="260"/>
      <c r="EP165" s="260"/>
      <c r="EQ165" s="260"/>
      <c r="ER165" s="260"/>
      <c r="ES165" s="260"/>
      <c r="ET165" s="260"/>
      <c r="EU165" s="260"/>
      <c r="EV165" s="260"/>
      <c r="EW165" s="260"/>
      <c r="EX165" s="260"/>
      <c r="EY165" s="260"/>
      <c r="EZ165" s="260"/>
      <c r="FA165" s="260"/>
      <c r="FB165" s="260"/>
      <c r="FC165" s="260"/>
      <c r="FD165" s="260"/>
      <c r="FE165" s="260"/>
      <c r="FF165" s="260"/>
      <c r="FG165" s="260"/>
      <c r="FH165" s="260"/>
      <c r="FI165" s="260"/>
      <c r="FJ165" s="260"/>
      <c r="FK165" s="260"/>
      <c r="FL165" s="260"/>
    </row>
    <row r="166" ht="3" customHeight="1"/>
    <row r="168" spans="2:128" ht="11.25">
      <c r="B168" s="180" t="s">
        <v>302</v>
      </c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BZ168" s="180"/>
      <c r="CA168" s="180"/>
      <c r="CB168" s="180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0"/>
      <c r="CM168" s="180"/>
      <c r="CN168" s="180"/>
      <c r="CO168" s="180"/>
      <c r="CP168" s="180"/>
      <c r="CQ168" s="180"/>
      <c r="CR168" s="180"/>
      <c r="CS168" s="180"/>
      <c r="CT168" s="180"/>
      <c r="CU168" s="180"/>
      <c r="CV168" s="180"/>
      <c r="CW168" s="180"/>
      <c r="CX168" s="180"/>
      <c r="CY168" s="180"/>
      <c r="CZ168" s="180"/>
      <c r="DA168" s="180"/>
      <c r="DB168" s="180"/>
      <c r="DC168" s="180"/>
      <c r="DD168" s="180"/>
      <c r="DE168" s="180"/>
      <c r="DF168" s="180"/>
      <c r="DG168" s="180"/>
      <c r="DH168" s="180"/>
      <c r="DI168" s="180"/>
      <c r="DJ168" s="180"/>
      <c r="DK168" s="180"/>
      <c r="DL168" s="180"/>
      <c r="DM168" s="180"/>
      <c r="DN168" s="180"/>
      <c r="DO168" s="180"/>
      <c r="DP168" s="180"/>
      <c r="DQ168" s="180"/>
      <c r="DR168" s="180"/>
      <c r="DS168" s="180"/>
      <c r="DT168" s="180"/>
      <c r="DU168" s="180"/>
      <c r="DV168" s="180"/>
      <c r="DW168" s="180"/>
      <c r="DX168" s="180"/>
    </row>
    <row r="169" spans="2:133" ht="11.25">
      <c r="B169" s="180" t="s">
        <v>298</v>
      </c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DH169" s="180">
        <f>SUMIF(DB34:DL61,"04.01.02",DM34:DY61)</f>
        <v>1189816</v>
      </c>
      <c r="DI169" s="180"/>
      <c r="DJ169" s="180"/>
      <c r="DK169" s="180"/>
      <c r="DL169" s="180"/>
      <c r="DM169" s="180"/>
      <c r="DN169" s="180"/>
      <c r="DO169" s="180"/>
      <c r="DP169" s="180"/>
      <c r="DQ169" s="180"/>
      <c r="DR169" s="180"/>
      <c r="DS169" s="180"/>
      <c r="DT169" s="180"/>
      <c r="DU169" s="180"/>
      <c r="DV169" s="180"/>
      <c r="DW169" s="180"/>
      <c r="DX169" s="180"/>
      <c r="DY169" s="180"/>
      <c r="DZ169" s="180"/>
      <c r="EA169" s="180"/>
      <c r="EB169" s="180"/>
      <c r="EC169" s="180"/>
    </row>
    <row r="170" spans="2:133" ht="11.25">
      <c r="B170" s="180" t="s">
        <v>299</v>
      </c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DH170" s="180">
        <f>SUMIF(DB34:DL62,"04.01.01",DM34:DY62)</f>
        <v>12330450</v>
      </c>
      <c r="DI170" s="180"/>
      <c r="DJ170" s="180"/>
      <c r="DK170" s="180"/>
      <c r="DL170" s="180"/>
      <c r="DM170" s="180"/>
      <c r="DN170" s="180"/>
      <c r="DO170" s="180"/>
      <c r="DP170" s="180"/>
      <c r="DQ170" s="180"/>
      <c r="DR170" s="180"/>
      <c r="DS170" s="180"/>
      <c r="DT170" s="180"/>
      <c r="DU170" s="180"/>
      <c r="DV170" s="180"/>
      <c r="DW170" s="180"/>
      <c r="DX170" s="180"/>
      <c r="DY170" s="180"/>
      <c r="DZ170" s="180"/>
      <c r="EA170" s="180"/>
      <c r="EB170" s="180"/>
      <c r="EC170" s="180"/>
    </row>
    <row r="171" spans="2:148" ht="11.25">
      <c r="B171" s="180" t="s">
        <v>300</v>
      </c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DH171" s="180">
        <f>SUMIF(DB34:DL61,"04.01.04",DM34:DY61)</f>
        <v>494600</v>
      </c>
      <c r="DI171" s="180"/>
      <c r="DJ171" s="180"/>
      <c r="DK171" s="180"/>
      <c r="DL171" s="180"/>
      <c r="DM171" s="180"/>
      <c r="DN171" s="180"/>
      <c r="DO171" s="180"/>
      <c r="DP171" s="180"/>
      <c r="DQ171" s="180"/>
      <c r="DR171" s="180"/>
      <c r="DS171" s="180"/>
      <c r="DT171" s="180"/>
      <c r="DU171" s="180"/>
      <c r="DV171" s="180"/>
      <c r="DW171" s="180"/>
      <c r="DX171" s="180"/>
      <c r="DY171" s="180"/>
      <c r="DZ171" s="180"/>
      <c r="EA171" s="180"/>
      <c r="EB171" s="180"/>
      <c r="EC171" s="180"/>
      <c r="EG171" s="180">
        <v>0</v>
      </c>
      <c r="EH171" s="180"/>
      <c r="EI171" s="180"/>
      <c r="EJ171" s="180"/>
      <c r="EK171" s="180"/>
      <c r="EL171" s="180"/>
      <c r="EM171" s="180"/>
      <c r="EN171" s="180"/>
      <c r="EO171" s="180"/>
      <c r="EP171" s="180"/>
      <c r="EQ171" s="180"/>
      <c r="ER171" s="1" t="s">
        <v>303</v>
      </c>
    </row>
    <row r="173" spans="1:125" ht="11.25">
      <c r="A173" s="180" t="s">
        <v>301</v>
      </c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  <c r="BA173" s="180"/>
      <c r="BB173" s="180"/>
      <c r="BC173" s="180"/>
      <c r="BD173" s="180"/>
      <c r="BE173" s="180"/>
      <c r="BF173" s="180"/>
      <c r="BG173" s="180"/>
      <c r="BH173" s="180"/>
      <c r="BI173" s="180"/>
      <c r="BJ173" s="180"/>
      <c r="BK173" s="180"/>
      <c r="BL173" s="180"/>
      <c r="BM173" s="180"/>
      <c r="BN173" s="180"/>
      <c r="BO173" s="180"/>
      <c r="BP173" s="180"/>
      <c r="BQ173" s="180"/>
      <c r="BR173" s="180"/>
      <c r="BS173" s="180"/>
      <c r="BT173" s="180"/>
      <c r="BU173" s="180"/>
      <c r="BV173" s="180"/>
      <c r="BW173" s="180"/>
      <c r="BX173" s="180"/>
      <c r="BY173" s="180"/>
      <c r="BZ173" s="180"/>
      <c r="CA173" s="180"/>
      <c r="CB173" s="180"/>
      <c r="CC173" s="180"/>
      <c r="CD173" s="180"/>
      <c r="CE173" s="180"/>
      <c r="CF173" s="180"/>
      <c r="CG173" s="180"/>
      <c r="CH173" s="180"/>
      <c r="CI173" s="180"/>
      <c r="CJ173" s="180"/>
      <c r="CK173" s="180"/>
      <c r="CL173" s="180"/>
      <c r="CM173" s="180"/>
      <c r="CN173" s="180"/>
      <c r="CO173" s="180"/>
      <c r="CP173" s="180"/>
      <c r="CQ173" s="180"/>
      <c r="CR173" s="180"/>
      <c r="CS173" s="180"/>
      <c r="CT173" s="180"/>
      <c r="CU173" s="180"/>
      <c r="CV173" s="180"/>
      <c r="CW173" s="180"/>
      <c r="CX173" s="180"/>
      <c r="CY173" s="180"/>
      <c r="CZ173" s="180"/>
      <c r="DA173" s="180"/>
      <c r="DB173" s="180"/>
      <c r="DC173" s="180"/>
      <c r="DD173" s="180"/>
      <c r="DE173" s="180"/>
      <c r="DF173" s="180"/>
      <c r="DG173" s="180"/>
      <c r="DH173" s="180"/>
      <c r="DI173" s="180"/>
      <c r="DJ173" s="180"/>
      <c r="DK173" s="180"/>
      <c r="DL173" s="180"/>
      <c r="DM173" s="180"/>
      <c r="DN173" s="180"/>
      <c r="DO173" s="180"/>
      <c r="DP173" s="180"/>
      <c r="DQ173" s="180"/>
      <c r="DR173" s="180"/>
      <c r="DS173" s="180"/>
      <c r="DT173" s="180"/>
      <c r="DU173" s="180"/>
    </row>
    <row r="174" spans="1:132" ht="11.25">
      <c r="A174" s="180" t="s">
        <v>298</v>
      </c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DG174" s="180">
        <f>SUMIF(DB66:DL143,"04.01.02",DM66:DY143)</f>
        <v>1189816</v>
      </c>
      <c r="DH174" s="180"/>
      <c r="DI174" s="180"/>
      <c r="DJ174" s="180"/>
      <c r="DK174" s="180"/>
      <c r="DL174" s="180"/>
      <c r="DM174" s="180"/>
      <c r="DN174" s="180"/>
      <c r="DO174" s="180"/>
      <c r="DP174" s="180"/>
      <c r="DQ174" s="180"/>
      <c r="DR174" s="180"/>
      <c r="DS174" s="180"/>
      <c r="DT174" s="180"/>
      <c r="DU174" s="180"/>
      <c r="DV174" s="180"/>
      <c r="DW174" s="180"/>
      <c r="DX174" s="180"/>
      <c r="DY174" s="180"/>
      <c r="DZ174" s="180"/>
      <c r="EA174" s="180"/>
      <c r="EB174" s="180"/>
    </row>
    <row r="175" spans="1:132" ht="11.25">
      <c r="A175" s="180" t="s">
        <v>299</v>
      </c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DG175" s="180">
        <f>SUMIF(DB66:DL144,"04.01.01",DM66:DY144)</f>
        <v>12330400</v>
      </c>
      <c r="DH175" s="180"/>
      <c r="DI175" s="180"/>
      <c r="DJ175" s="180"/>
      <c r="DK175" s="180"/>
      <c r="DL175" s="180"/>
      <c r="DM175" s="180"/>
      <c r="DN175" s="180"/>
      <c r="DO175" s="180"/>
      <c r="DP175" s="180"/>
      <c r="DQ175" s="180"/>
      <c r="DR175" s="180"/>
      <c r="DS175" s="180"/>
      <c r="DT175" s="180"/>
      <c r="DU175" s="180"/>
      <c r="DV175" s="180"/>
      <c r="DW175" s="180"/>
      <c r="DX175" s="180"/>
      <c r="DY175" s="180"/>
      <c r="DZ175" s="180"/>
      <c r="EA175" s="180"/>
      <c r="EB175" s="180"/>
    </row>
    <row r="176" spans="1:132" ht="11.25">
      <c r="A176" s="180" t="s">
        <v>300</v>
      </c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DG176" s="180">
        <f>SUMIF(DB66:DL145,"04.01.04",DM66:DY145)</f>
        <v>494600</v>
      </c>
      <c r="DH176" s="180"/>
      <c r="DI176" s="180"/>
      <c r="DJ176" s="180"/>
      <c r="DK176" s="180"/>
      <c r="DL176" s="180"/>
      <c r="DM176" s="180"/>
      <c r="DN176" s="180"/>
      <c r="DO176" s="180"/>
      <c r="DP176" s="180"/>
      <c r="DQ176" s="180"/>
      <c r="DR176" s="180"/>
      <c r="DS176" s="180"/>
      <c r="DT176" s="180"/>
      <c r="DU176" s="180"/>
      <c r="DV176" s="180"/>
      <c r="DW176" s="180"/>
      <c r="DX176" s="180"/>
      <c r="DY176" s="180"/>
      <c r="DZ176" s="180"/>
      <c r="EA176" s="180"/>
      <c r="EB176" s="180"/>
    </row>
  </sheetData>
  <sheetProtection/>
  <mergeCells count="1274">
    <mergeCell ref="DB129:DL129"/>
    <mergeCell ref="DM129:DY129"/>
    <mergeCell ref="DZ129:EL129"/>
    <mergeCell ref="EM129:EY129"/>
    <mergeCell ref="EZ129:FL129"/>
    <mergeCell ref="DM123:DY123"/>
    <mergeCell ref="DZ123:EL123"/>
    <mergeCell ref="EM123:EY123"/>
    <mergeCell ref="EZ123:FL123"/>
    <mergeCell ref="DB123:DL123"/>
    <mergeCell ref="A129:BP129"/>
    <mergeCell ref="BQ129:BX129"/>
    <mergeCell ref="BY129:CK129"/>
    <mergeCell ref="CL129:CS129"/>
    <mergeCell ref="CT129:DA129"/>
    <mergeCell ref="A123:BP123"/>
    <mergeCell ref="BQ123:BX123"/>
    <mergeCell ref="BY123:CK123"/>
    <mergeCell ref="CL123:CS123"/>
    <mergeCell ref="CT123:DA123"/>
    <mergeCell ref="DM128:DY128"/>
    <mergeCell ref="DZ128:EL128"/>
    <mergeCell ref="EM128:EY128"/>
    <mergeCell ref="EZ128:FL128"/>
    <mergeCell ref="DZ33:EL33"/>
    <mergeCell ref="EM33:EY33"/>
    <mergeCell ref="EM51:EY51"/>
    <mergeCell ref="EZ51:FL51"/>
    <mergeCell ref="EM52:EY52"/>
    <mergeCell ref="EZ52:FL52"/>
    <mergeCell ref="A128:BP128"/>
    <mergeCell ref="BQ128:BX128"/>
    <mergeCell ref="BY128:CK128"/>
    <mergeCell ref="CL128:CS128"/>
    <mergeCell ref="CT128:DA128"/>
    <mergeCell ref="DB128:DL128"/>
    <mergeCell ref="BY80:CK80"/>
    <mergeCell ref="DB80:DL80"/>
    <mergeCell ref="DM80:DY80"/>
    <mergeCell ref="B170:AB170"/>
    <mergeCell ref="DH170:EC170"/>
    <mergeCell ref="B171:AB171"/>
    <mergeCell ref="DB140:DL140"/>
    <mergeCell ref="DZ130:EL130"/>
    <mergeCell ref="DM130:DY130"/>
    <mergeCell ref="BQ134:BX134"/>
    <mergeCell ref="BQ72:BX72"/>
    <mergeCell ref="BY72:CK72"/>
    <mergeCell ref="DB72:DL72"/>
    <mergeCell ref="DM72:DY72"/>
    <mergeCell ref="DZ72:EL72"/>
    <mergeCell ref="EM72:EY72"/>
    <mergeCell ref="CL72:CS72"/>
    <mergeCell ref="CT72:DA72"/>
    <mergeCell ref="A52:BP52"/>
    <mergeCell ref="BQ52:BX52"/>
    <mergeCell ref="BY52:CK52"/>
    <mergeCell ref="DB52:DL52"/>
    <mergeCell ref="DM52:DY52"/>
    <mergeCell ref="DZ52:EL52"/>
    <mergeCell ref="A51:BP51"/>
    <mergeCell ref="BQ51:BX51"/>
    <mergeCell ref="BY51:CK51"/>
    <mergeCell ref="DB51:DL51"/>
    <mergeCell ref="DM51:DY51"/>
    <mergeCell ref="DZ78:EL78"/>
    <mergeCell ref="BQ78:BX78"/>
    <mergeCell ref="BY78:CK78"/>
    <mergeCell ref="DZ51:EL51"/>
    <mergeCell ref="A72:BP72"/>
    <mergeCell ref="A176:AA176"/>
    <mergeCell ref="DG176:EB176"/>
    <mergeCell ref="A173:DU173"/>
    <mergeCell ref="B168:DX168"/>
    <mergeCell ref="B169:AB169"/>
    <mergeCell ref="DH171:EC171"/>
    <mergeCell ref="DZ73:EL73"/>
    <mergeCell ref="EM73:EY73"/>
    <mergeCell ref="EZ73:FL73"/>
    <mergeCell ref="DG174:EB174"/>
    <mergeCell ref="A174:AA174"/>
    <mergeCell ref="A175:AA175"/>
    <mergeCell ref="DG175:EB175"/>
    <mergeCell ref="EG171:EQ171"/>
    <mergeCell ref="A80:BP80"/>
    <mergeCell ref="BQ80:BX80"/>
    <mergeCell ref="DZ79:EL79"/>
    <mergeCell ref="A78:BP78"/>
    <mergeCell ref="EM79:EY79"/>
    <mergeCell ref="EZ79:FL79"/>
    <mergeCell ref="A73:BP73"/>
    <mergeCell ref="BQ73:BX73"/>
    <mergeCell ref="BY73:CK73"/>
    <mergeCell ref="CL73:DA73"/>
    <mergeCell ref="DB73:DL73"/>
    <mergeCell ref="DM73:DY73"/>
    <mergeCell ref="BY77:CK77"/>
    <mergeCell ref="DB77:DL77"/>
    <mergeCell ref="DM77:DY77"/>
    <mergeCell ref="EM78:EY78"/>
    <mergeCell ref="EZ78:FL78"/>
    <mergeCell ref="A79:BP79"/>
    <mergeCell ref="BQ79:BX79"/>
    <mergeCell ref="BY79:CK79"/>
    <mergeCell ref="DB79:DL79"/>
    <mergeCell ref="DM79:DY79"/>
    <mergeCell ref="EZ75:FL75"/>
    <mergeCell ref="A76:BP76"/>
    <mergeCell ref="BQ76:BX76"/>
    <mergeCell ref="BY76:CK76"/>
    <mergeCell ref="DB76:DL76"/>
    <mergeCell ref="DB78:DL78"/>
    <mergeCell ref="DM78:DY78"/>
    <mergeCell ref="EZ76:FL76"/>
    <mergeCell ref="A77:BP77"/>
    <mergeCell ref="BQ77:BX77"/>
    <mergeCell ref="DM75:DY75"/>
    <mergeCell ref="DM76:DY76"/>
    <mergeCell ref="DZ76:EL76"/>
    <mergeCell ref="EM76:EY76"/>
    <mergeCell ref="DZ74:EL74"/>
    <mergeCell ref="EM74:EY74"/>
    <mergeCell ref="DZ75:EL75"/>
    <mergeCell ref="EM75:EY75"/>
    <mergeCell ref="EM130:EY130"/>
    <mergeCell ref="EZ130:FL130"/>
    <mergeCell ref="A134:BP134"/>
    <mergeCell ref="A74:BP74"/>
    <mergeCell ref="BQ74:BX74"/>
    <mergeCell ref="BY74:CK74"/>
    <mergeCell ref="DB74:DL74"/>
    <mergeCell ref="DM74:DY74"/>
    <mergeCell ref="DZ134:EL134"/>
    <mergeCell ref="EM134:EY134"/>
    <mergeCell ref="EZ134:FL134"/>
    <mergeCell ref="A14:Y14"/>
    <mergeCell ref="A17:J17"/>
    <mergeCell ref="AE12:AJ12"/>
    <mergeCell ref="A75:BP75"/>
    <mergeCell ref="BQ75:BX75"/>
    <mergeCell ref="BY75:CK75"/>
    <mergeCell ref="DB75:DL75"/>
    <mergeCell ref="BY130:CK130"/>
    <mergeCell ref="DB130:DL130"/>
    <mergeCell ref="BY134:CK134"/>
    <mergeCell ref="DB134:DL134"/>
    <mergeCell ref="DM134:DY134"/>
    <mergeCell ref="A125:BP125"/>
    <mergeCell ref="BQ125:BX125"/>
    <mergeCell ref="BY125:CK125"/>
    <mergeCell ref="DB125:DL125"/>
    <mergeCell ref="DM125:DY125"/>
    <mergeCell ref="CL125:CS125"/>
    <mergeCell ref="CT125:DA125"/>
    <mergeCell ref="EM139:EY139"/>
    <mergeCell ref="EZ139:FL139"/>
    <mergeCell ref="BQ120:BX120"/>
    <mergeCell ref="BY120:CK120"/>
    <mergeCell ref="CL120:DA120"/>
    <mergeCell ref="DB120:DL120"/>
    <mergeCell ref="DZ125:EL125"/>
    <mergeCell ref="EM125:EY125"/>
    <mergeCell ref="EZ125:FL125"/>
    <mergeCell ref="BQ130:BX130"/>
    <mergeCell ref="EM137:EY137"/>
    <mergeCell ref="EZ137:FL137"/>
    <mergeCell ref="A139:BP139"/>
    <mergeCell ref="BQ139:BX139"/>
    <mergeCell ref="BY139:CK139"/>
    <mergeCell ref="DB139:DL139"/>
    <mergeCell ref="DM139:DY139"/>
    <mergeCell ref="CL139:CS139"/>
    <mergeCell ref="CT139:DA139"/>
    <mergeCell ref="DZ139:EL139"/>
    <mergeCell ref="A137:BP137"/>
    <mergeCell ref="BQ137:BX137"/>
    <mergeCell ref="BY137:CK137"/>
    <mergeCell ref="DB137:DL137"/>
    <mergeCell ref="DM137:DY137"/>
    <mergeCell ref="DZ137:EL137"/>
    <mergeCell ref="EM135:EY135"/>
    <mergeCell ref="EZ135:FL135"/>
    <mergeCell ref="A136:BP136"/>
    <mergeCell ref="BQ136:BX136"/>
    <mergeCell ref="BY136:CK136"/>
    <mergeCell ref="DB136:DL136"/>
    <mergeCell ref="DM136:DY136"/>
    <mergeCell ref="DZ136:EL136"/>
    <mergeCell ref="EM136:EY136"/>
    <mergeCell ref="EZ136:FL136"/>
    <mergeCell ref="A135:BP135"/>
    <mergeCell ref="BQ135:BX135"/>
    <mergeCell ref="BY135:CK135"/>
    <mergeCell ref="DB135:DL135"/>
    <mergeCell ref="DM135:DY135"/>
    <mergeCell ref="DZ135:EL135"/>
    <mergeCell ref="EM132:EY132"/>
    <mergeCell ref="EZ132:FL132"/>
    <mergeCell ref="A133:BP133"/>
    <mergeCell ref="BQ133:BX133"/>
    <mergeCell ref="BY133:CK133"/>
    <mergeCell ref="DB133:DL133"/>
    <mergeCell ref="DM133:DY133"/>
    <mergeCell ref="DZ133:EL133"/>
    <mergeCell ref="EM133:EY133"/>
    <mergeCell ref="EZ133:FL133"/>
    <mergeCell ref="A132:BP132"/>
    <mergeCell ref="BQ132:BX132"/>
    <mergeCell ref="BY132:CK132"/>
    <mergeCell ref="DB132:DL132"/>
    <mergeCell ref="DM132:DY132"/>
    <mergeCell ref="DZ132:EL132"/>
    <mergeCell ref="CL132:CS132"/>
    <mergeCell ref="CT132:DA132"/>
    <mergeCell ref="EZ127:FL127"/>
    <mergeCell ref="A131:BP131"/>
    <mergeCell ref="BQ131:BX131"/>
    <mergeCell ref="BY131:CK131"/>
    <mergeCell ref="DB131:DL131"/>
    <mergeCell ref="DM131:DY131"/>
    <mergeCell ref="DZ131:EL131"/>
    <mergeCell ref="EM131:EY131"/>
    <mergeCell ref="EZ131:FL131"/>
    <mergeCell ref="A130:BP130"/>
    <mergeCell ref="DZ126:EL126"/>
    <mergeCell ref="EM126:EY126"/>
    <mergeCell ref="EZ126:FL126"/>
    <mergeCell ref="A127:BP127"/>
    <mergeCell ref="BQ127:BX127"/>
    <mergeCell ref="BY127:CK127"/>
    <mergeCell ref="DB127:DL127"/>
    <mergeCell ref="DM127:DY127"/>
    <mergeCell ref="DZ127:EL127"/>
    <mergeCell ref="EM127:EY127"/>
    <mergeCell ref="A126:BP126"/>
    <mergeCell ref="BQ126:BX126"/>
    <mergeCell ref="BY126:CK126"/>
    <mergeCell ref="DB126:DL126"/>
    <mergeCell ref="DM126:DY126"/>
    <mergeCell ref="CL126:CS126"/>
    <mergeCell ref="CT126:DA126"/>
    <mergeCell ref="EM122:EY122"/>
    <mergeCell ref="EZ122:FL122"/>
    <mergeCell ref="A124:BP124"/>
    <mergeCell ref="BQ124:BX124"/>
    <mergeCell ref="BY124:CK124"/>
    <mergeCell ref="DB124:DL124"/>
    <mergeCell ref="DM124:DY124"/>
    <mergeCell ref="DZ124:EL124"/>
    <mergeCell ref="EM124:EY124"/>
    <mergeCell ref="EZ124:FL124"/>
    <mergeCell ref="A122:BP122"/>
    <mergeCell ref="BQ122:BX122"/>
    <mergeCell ref="BY122:CK122"/>
    <mergeCell ref="DB122:DL122"/>
    <mergeCell ref="DM122:DY122"/>
    <mergeCell ref="DZ122:EL122"/>
    <mergeCell ref="EM91:EY91"/>
    <mergeCell ref="EZ91:FL91"/>
    <mergeCell ref="A121:BP121"/>
    <mergeCell ref="BQ121:BX121"/>
    <mergeCell ref="BY121:CK121"/>
    <mergeCell ref="DB121:DL121"/>
    <mergeCell ref="DM121:DY121"/>
    <mergeCell ref="DZ121:EL121"/>
    <mergeCell ref="EM121:EY121"/>
    <mergeCell ref="EZ121:FL121"/>
    <mergeCell ref="A91:BP91"/>
    <mergeCell ref="BQ91:BX91"/>
    <mergeCell ref="BY91:CK91"/>
    <mergeCell ref="DB91:DL91"/>
    <mergeCell ref="DM91:DY91"/>
    <mergeCell ref="DZ91:EL91"/>
    <mergeCell ref="EM89:EY89"/>
    <mergeCell ref="EZ89:FL89"/>
    <mergeCell ref="DM90:DY90"/>
    <mergeCell ref="DZ90:EL90"/>
    <mergeCell ref="EM90:EY90"/>
    <mergeCell ref="EZ90:FL90"/>
    <mergeCell ref="EM87:EY87"/>
    <mergeCell ref="EZ87:FL87"/>
    <mergeCell ref="DM88:DY88"/>
    <mergeCell ref="DZ88:EL88"/>
    <mergeCell ref="EM88:EY88"/>
    <mergeCell ref="EZ88:FL88"/>
    <mergeCell ref="EM85:EY85"/>
    <mergeCell ref="EZ85:FL85"/>
    <mergeCell ref="DM86:DY86"/>
    <mergeCell ref="DZ86:EL86"/>
    <mergeCell ref="EM86:EY86"/>
    <mergeCell ref="EZ86:FL86"/>
    <mergeCell ref="A90:BP90"/>
    <mergeCell ref="BQ90:BX90"/>
    <mergeCell ref="BY90:CK90"/>
    <mergeCell ref="DB90:DL90"/>
    <mergeCell ref="DM85:DY85"/>
    <mergeCell ref="DZ85:EL85"/>
    <mergeCell ref="DM87:DY87"/>
    <mergeCell ref="DZ87:EL87"/>
    <mergeCell ref="DM89:DY89"/>
    <mergeCell ref="DZ89:EL89"/>
    <mergeCell ref="A88:BP88"/>
    <mergeCell ref="BQ88:BX88"/>
    <mergeCell ref="BY88:CK88"/>
    <mergeCell ref="DB88:DL88"/>
    <mergeCell ref="A89:BP89"/>
    <mergeCell ref="BQ89:BX89"/>
    <mergeCell ref="BY89:CK89"/>
    <mergeCell ref="DB89:DL89"/>
    <mergeCell ref="CL89:CS89"/>
    <mergeCell ref="CT89:DA89"/>
    <mergeCell ref="DB85:DL85"/>
    <mergeCell ref="A86:BP86"/>
    <mergeCell ref="BQ86:BX86"/>
    <mergeCell ref="BY86:CK86"/>
    <mergeCell ref="DB86:DL86"/>
    <mergeCell ref="A87:BP87"/>
    <mergeCell ref="BQ87:BX87"/>
    <mergeCell ref="BY87:CK87"/>
    <mergeCell ref="DB87:DL87"/>
    <mergeCell ref="CL85:CS85"/>
    <mergeCell ref="DZ67:EL67"/>
    <mergeCell ref="EM67:EY67"/>
    <mergeCell ref="EZ67:FL67"/>
    <mergeCell ref="DB68:DL68"/>
    <mergeCell ref="DM68:DY68"/>
    <mergeCell ref="DZ68:EL68"/>
    <mergeCell ref="EM68:EY68"/>
    <mergeCell ref="EZ68:FL68"/>
    <mergeCell ref="DM66:DY66"/>
    <mergeCell ref="CL66:CS66"/>
    <mergeCell ref="CT66:DA66"/>
    <mergeCell ref="A67:BP67"/>
    <mergeCell ref="BQ67:BX67"/>
    <mergeCell ref="BY67:CK67"/>
    <mergeCell ref="DB67:DL67"/>
    <mergeCell ref="DM67:DY67"/>
    <mergeCell ref="CL67:CS67"/>
    <mergeCell ref="CT67:DA67"/>
    <mergeCell ref="DZ66:EL66"/>
    <mergeCell ref="EZ70:FL70"/>
    <mergeCell ref="DM69:DY69"/>
    <mergeCell ref="DZ69:EL69"/>
    <mergeCell ref="EM69:EY69"/>
    <mergeCell ref="EZ69:FL69"/>
    <mergeCell ref="DZ70:EL70"/>
    <mergeCell ref="EM70:EY70"/>
    <mergeCell ref="EM66:EY66"/>
    <mergeCell ref="EZ66:FL66"/>
    <mergeCell ref="EZ72:FL72"/>
    <mergeCell ref="DZ80:EL80"/>
    <mergeCell ref="EM80:EY80"/>
    <mergeCell ref="EZ80:FL80"/>
    <mergeCell ref="DZ71:EL71"/>
    <mergeCell ref="EZ71:FL71"/>
    <mergeCell ref="EZ74:FL74"/>
    <mergeCell ref="DZ77:EL77"/>
    <mergeCell ref="EM77:EY77"/>
    <mergeCell ref="EZ77:FL77"/>
    <mergeCell ref="A70:BP70"/>
    <mergeCell ref="BQ70:BX70"/>
    <mergeCell ref="BY70:CK70"/>
    <mergeCell ref="DB70:DL70"/>
    <mergeCell ref="DM70:DY70"/>
    <mergeCell ref="DH169:EC169"/>
    <mergeCell ref="DZ149:EL149"/>
    <mergeCell ref="A85:BP85"/>
    <mergeCell ref="BQ85:BX85"/>
    <mergeCell ref="BY85:CK85"/>
    <mergeCell ref="DM33:DY33"/>
    <mergeCell ref="BQ71:BX71"/>
    <mergeCell ref="BY71:CK71"/>
    <mergeCell ref="DB71:DL71"/>
    <mergeCell ref="DM71:DY71"/>
    <mergeCell ref="DM49:DY49"/>
    <mergeCell ref="DM47:DY47"/>
    <mergeCell ref="BQ49:BX49"/>
    <mergeCell ref="BY49:CK49"/>
    <mergeCell ref="BQ66:BX66"/>
    <mergeCell ref="EZ49:FL49"/>
    <mergeCell ref="DM50:DY50"/>
    <mergeCell ref="DZ50:EL50"/>
    <mergeCell ref="EM50:EY50"/>
    <mergeCell ref="EZ50:FL50"/>
    <mergeCell ref="DB50:DL50"/>
    <mergeCell ref="EZ47:FL47"/>
    <mergeCell ref="BQ48:BX48"/>
    <mergeCell ref="BY48:CK48"/>
    <mergeCell ref="DB48:DL48"/>
    <mergeCell ref="DM48:DY48"/>
    <mergeCell ref="DZ48:EL48"/>
    <mergeCell ref="EM48:EY48"/>
    <mergeCell ref="EZ48:FL48"/>
    <mergeCell ref="DZ47:EL47"/>
    <mergeCell ref="EM47:EY47"/>
    <mergeCell ref="EM71:EY71"/>
    <mergeCell ref="BQ69:BX69"/>
    <mergeCell ref="BY69:CK69"/>
    <mergeCell ref="DB62:DL62"/>
    <mergeCell ref="DB63:DL63"/>
    <mergeCell ref="BY47:CK47"/>
    <mergeCell ref="DZ49:EL49"/>
    <mergeCell ref="EM49:EY49"/>
    <mergeCell ref="DB47:DL47"/>
    <mergeCell ref="DB49:DL49"/>
    <mergeCell ref="DB69:DL69"/>
    <mergeCell ref="DB54:DL54"/>
    <mergeCell ref="DB55:DL55"/>
    <mergeCell ref="DB56:DL56"/>
    <mergeCell ref="DB61:DL61"/>
    <mergeCell ref="DB64:DL64"/>
    <mergeCell ref="DB66:DL66"/>
    <mergeCell ref="BQ47:BX47"/>
    <mergeCell ref="BY68:CK68"/>
    <mergeCell ref="A64:BP64"/>
    <mergeCell ref="A65:BP65"/>
    <mergeCell ref="BQ64:BX64"/>
    <mergeCell ref="BY64:CK64"/>
    <mergeCell ref="BQ50:BX50"/>
    <mergeCell ref="BY50:CK50"/>
    <mergeCell ref="A66:BP66"/>
    <mergeCell ref="BY66:CK66"/>
    <mergeCell ref="A36:BP36"/>
    <mergeCell ref="BQ36:BX36"/>
    <mergeCell ref="BY36:CK36"/>
    <mergeCell ref="BY38:CK38"/>
    <mergeCell ref="BQ62:BX62"/>
    <mergeCell ref="BY62:CK62"/>
    <mergeCell ref="A47:BP47"/>
    <mergeCell ref="A48:BP48"/>
    <mergeCell ref="A49:BP49"/>
    <mergeCell ref="A50:BP50"/>
    <mergeCell ref="A71:BP71"/>
    <mergeCell ref="A69:BP69"/>
    <mergeCell ref="A68:BP68"/>
    <mergeCell ref="BQ68:BX68"/>
    <mergeCell ref="DB34:DL34"/>
    <mergeCell ref="BQ65:BX65"/>
    <mergeCell ref="BY65:CK65"/>
    <mergeCell ref="A38:BP38"/>
    <mergeCell ref="BQ38:BX38"/>
    <mergeCell ref="DB65:DL65"/>
    <mergeCell ref="DM34:DY34"/>
    <mergeCell ref="DZ34:EL34"/>
    <mergeCell ref="EM34:EY34"/>
    <mergeCell ref="EZ34:FL34"/>
    <mergeCell ref="A165:FL165"/>
    <mergeCell ref="A157:FL157"/>
    <mergeCell ref="A159:FL159"/>
    <mergeCell ref="A161:FL161"/>
    <mergeCell ref="A162:FL162"/>
    <mergeCell ref="DM149:DY149"/>
    <mergeCell ref="DB149:DL149"/>
    <mergeCell ref="EZ148:FL148"/>
    <mergeCell ref="A148:BP148"/>
    <mergeCell ref="BQ148:BX148"/>
    <mergeCell ref="BY148:CK148"/>
    <mergeCell ref="A149:BP149"/>
    <mergeCell ref="BQ149:BX149"/>
    <mergeCell ref="BY149:CK149"/>
    <mergeCell ref="EM149:EY149"/>
    <mergeCell ref="EZ149:FL149"/>
    <mergeCell ref="A147:BP147"/>
    <mergeCell ref="BQ147:BX147"/>
    <mergeCell ref="BY147:CK147"/>
    <mergeCell ref="EM148:EY148"/>
    <mergeCell ref="DB148:DL148"/>
    <mergeCell ref="DM148:DY148"/>
    <mergeCell ref="DZ148:EL148"/>
    <mergeCell ref="DB147:DL147"/>
    <mergeCell ref="EZ146:FL146"/>
    <mergeCell ref="DM147:DY147"/>
    <mergeCell ref="DZ147:EL147"/>
    <mergeCell ref="EM147:EY147"/>
    <mergeCell ref="EZ147:FL147"/>
    <mergeCell ref="CL145:CS145"/>
    <mergeCell ref="CT145:DA145"/>
    <mergeCell ref="DM146:DY146"/>
    <mergeCell ref="DZ146:EL146"/>
    <mergeCell ref="EM146:EY146"/>
    <mergeCell ref="DB146:DL146"/>
    <mergeCell ref="A145:BP145"/>
    <mergeCell ref="BQ145:BX145"/>
    <mergeCell ref="BY145:CK145"/>
    <mergeCell ref="A146:BP146"/>
    <mergeCell ref="BQ146:BX146"/>
    <mergeCell ref="BY146:CK146"/>
    <mergeCell ref="EM144:EY144"/>
    <mergeCell ref="DB144:DL144"/>
    <mergeCell ref="DB145:DL145"/>
    <mergeCell ref="EZ144:FL144"/>
    <mergeCell ref="EM145:EY145"/>
    <mergeCell ref="EZ145:FL145"/>
    <mergeCell ref="DM145:DY145"/>
    <mergeCell ref="DZ145:EL145"/>
    <mergeCell ref="A144:BP144"/>
    <mergeCell ref="BQ144:BX144"/>
    <mergeCell ref="BY144:CK144"/>
    <mergeCell ref="DM143:DY143"/>
    <mergeCell ref="DZ143:EL143"/>
    <mergeCell ref="DM144:DY144"/>
    <mergeCell ref="DZ144:EL144"/>
    <mergeCell ref="CL144:CS144"/>
    <mergeCell ref="CT144:DA144"/>
    <mergeCell ref="DB143:DL143"/>
    <mergeCell ref="EZ142:FL142"/>
    <mergeCell ref="EM143:EY143"/>
    <mergeCell ref="EZ143:FL143"/>
    <mergeCell ref="A143:BP143"/>
    <mergeCell ref="BQ143:BX143"/>
    <mergeCell ref="BY143:CK143"/>
    <mergeCell ref="CL143:CS143"/>
    <mergeCell ref="CT143:DA143"/>
    <mergeCell ref="DM141:DY141"/>
    <mergeCell ref="DZ141:EL141"/>
    <mergeCell ref="DM142:DY142"/>
    <mergeCell ref="DZ142:EL142"/>
    <mergeCell ref="EM142:EY142"/>
    <mergeCell ref="DB142:DL142"/>
    <mergeCell ref="A141:BP141"/>
    <mergeCell ref="BQ141:BX141"/>
    <mergeCell ref="BY141:CK141"/>
    <mergeCell ref="A142:BP142"/>
    <mergeCell ref="BQ142:BX142"/>
    <mergeCell ref="BY142:CK142"/>
    <mergeCell ref="DM140:DY140"/>
    <mergeCell ref="DZ140:EL140"/>
    <mergeCell ref="EM140:EY140"/>
    <mergeCell ref="DB141:DL141"/>
    <mergeCell ref="EZ140:FL140"/>
    <mergeCell ref="A140:BP140"/>
    <mergeCell ref="BQ140:BX140"/>
    <mergeCell ref="BY140:CK140"/>
    <mergeCell ref="EM141:EY141"/>
    <mergeCell ref="EZ141:FL141"/>
    <mergeCell ref="DM120:DY120"/>
    <mergeCell ref="DZ120:EL120"/>
    <mergeCell ref="EM120:EY120"/>
    <mergeCell ref="EZ120:FL120"/>
    <mergeCell ref="A120:BP120"/>
    <mergeCell ref="EM119:EY119"/>
    <mergeCell ref="EZ119:FL119"/>
    <mergeCell ref="A119:BP119"/>
    <mergeCell ref="BQ119:BX119"/>
    <mergeCell ref="BY119:CK119"/>
    <mergeCell ref="CL119:DA119"/>
    <mergeCell ref="DM119:DY119"/>
    <mergeCell ref="DZ119:EL119"/>
    <mergeCell ref="DB119:DL119"/>
    <mergeCell ref="EM118:EY118"/>
    <mergeCell ref="EZ118:FL118"/>
    <mergeCell ref="DZ118:EL118"/>
    <mergeCell ref="A118:BP118"/>
    <mergeCell ref="BQ118:BX118"/>
    <mergeCell ref="BY118:CK118"/>
    <mergeCell ref="DB118:DL118"/>
    <mergeCell ref="DM118:DY118"/>
    <mergeCell ref="CL118:CS118"/>
    <mergeCell ref="CT118:DA118"/>
    <mergeCell ref="EM117:EY117"/>
    <mergeCell ref="EZ117:FL117"/>
    <mergeCell ref="A117:BP117"/>
    <mergeCell ref="BQ117:BX117"/>
    <mergeCell ref="BY117:CK117"/>
    <mergeCell ref="DB117:DL117"/>
    <mergeCell ref="DM117:DY117"/>
    <mergeCell ref="DZ117:EL117"/>
    <mergeCell ref="CL117:CS117"/>
    <mergeCell ref="CT117:DA117"/>
    <mergeCell ref="DM116:DY116"/>
    <mergeCell ref="DZ116:EL116"/>
    <mergeCell ref="EM116:EY116"/>
    <mergeCell ref="EZ116:FL116"/>
    <mergeCell ref="A116:BP116"/>
    <mergeCell ref="BQ116:BX116"/>
    <mergeCell ref="BY116:CK116"/>
    <mergeCell ref="DB116:DL116"/>
    <mergeCell ref="CL116:CS116"/>
    <mergeCell ref="CT116:DA116"/>
    <mergeCell ref="DM115:DY115"/>
    <mergeCell ref="DZ115:EL115"/>
    <mergeCell ref="EM115:EY115"/>
    <mergeCell ref="EZ115:FL115"/>
    <mergeCell ref="A115:BP115"/>
    <mergeCell ref="BQ115:BX115"/>
    <mergeCell ref="BY115:CK115"/>
    <mergeCell ref="DB115:DL115"/>
    <mergeCell ref="CL115:CS115"/>
    <mergeCell ref="CT115:DA115"/>
    <mergeCell ref="DM114:DY114"/>
    <mergeCell ref="DZ114:EL114"/>
    <mergeCell ref="EM114:EY114"/>
    <mergeCell ref="EZ114:FL114"/>
    <mergeCell ref="A114:BP114"/>
    <mergeCell ref="BQ114:BX114"/>
    <mergeCell ref="BY114:CK114"/>
    <mergeCell ref="DB114:DL114"/>
    <mergeCell ref="CL114:CS114"/>
    <mergeCell ref="CT114:DA114"/>
    <mergeCell ref="DM113:DY113"/>
    <mergeCell ref="DZ113:EL113"/>
    <mergeCell ref="EM113:EY113"/>
    <mergeCell ref="EZ113:FL113"/>
    <mergeCell ref="A113:BP113"/>
    <mergeCell ref="BQ113:BX113"/>
    <mergeCell ref="BY113:CK113"/>
    <mergeCell ref="DB113:DL113"/>
    <mergeCell ref="CL113:CS113"/>
    <mergeCell ref="CT113:DA113"/>
    <mergeCell ref="DM112:DY112"/>
    <mergeCell ref="DZ112:EL112"/>
    <mergeCell ref="EM112:EY112"/>
    <mergeCell ref="EZ112:FL112"/>
    <mergeCell ref="A112:BP112"/>
    <mergeCell ref="BQ112:BX112"/>
    <mergeCell ref="BY112:CK112"/>
    <mergeCell ref="DB112:DL112"/>
    <mergeCell ref="CL112:CS112"/>
    <mergeCell ref="CT112:DA112"/>
    <mergeCell ref="DM111:DY111"/>
    <mergeCell ref="DZ111:EL111"/>
    <mergeCell ref="EM111:EY111"/>
    <mergeCell ref="EZ111:FL111"/>
    <mergeCell ref="A111:BP111"/>
    <mergeCell ref="BQ111:BX111"/>
    <mergeCell ref="BY111:CK111"/>
    <mergeCell ref="DB111:DL111"/>
    <mergeCell ref="CL111:CS111"/>
    <mergeCell ref="CT111:DA111"/>
    <mergeCell ref="DM110:DY110"/>
    <mergeCell ref="DZ110:EL110"/>
    <mergeCell ref="EM110:EY110"/>
    <mergeCell ref="EZ110:FL110"/>
    <mergeCell ref="A110:BP110"/>
    <mergeCell ref="BQ110:BX110"/>
    <mergeCell ref="BY110:CK110"/>
    <mergeCell ref="DB110:DL110"/>
    <mergeCell ref="CL110:CS110"/>
    <mergeCell ref="CT110:DA110"/>
    <mergeCell ref="DM109:DY109"/>
    <mergeCell ref="DZ109:EL109"/>
    <mergeCell ref="EM109:EY109"/>
    <mergeCell ref="EZ109:FL109"/>
    <mergeCell ref="A109:BP109"/>
    <mergeCell ref="BQ109:BX109"/>
    <mergeCell ref="BY109:CK109"/>
    <mergeCell ref="DB109:DL109"/>
    <mergeCell ref="CL109:CS109"/>
    <mergeCell ref="CT109:DA109"/>
    <mergeCell ref="DM108:DY108"/>
    <mergeCell ref="DZ108:EL108"/>
    <mergeCell ref="EM108:EY108"/>
    <mergeCell ref="EZ108:FL108"/>
    <mergeCell ref="A108:BP108"/>
    <mergeCell ref="BQ108:BX108"/>
    <mergeCell ref="BY108:CK108"/>
    <mergeCell ref="DB108:DL108"/>
    <mergeCell ref="CL108:CS108"/>
    <mergeCell ref="CT108:DA108"/>
    <mergeCell ref="DM107:DY107"/>
    <mergeCell ref="DZ107:EL107"/>
    <mergeCell ref="EM107:EY107"/>
    <mergeCell ref="EZ107:FL107"/>
    <mergeCell ref="A107:BP107"/>
    <mergeCell ref="BQ107:BX107"/>
    <mergeCell ref="BY107:CK107"/>
    <mergeCell ref="DB107:DL107"/>
    <mergeCell ref="CL107:CS107"/>
    <mergeCell ref="CT107:DA107"/>
    <mergeCell ref="DM106:DY106"/>
    <mergeCell ref="DZ106:EL106"/>
    <mergeCell ref="EM106:EY106"/>
    <mergeCell ref="EZ106:FL106"/>
    <mergeCell ref="A106:BP106"/>
    <mergeCell ref="BQ106:BX106"/>
    <mergeCell ref="BY106:CK106"/>
    <mergeCell ref="DB106:DL106"/>
    <mergeCell ref="CL106:CS106"/>
    <mergeCell ref="CT106:DA106"/>
    <mergeCell ref="DM105:DY105"/>
    <mergeCell ref="DZ105:EL105"/>
    <mergeCell ref="EM105:EY105"/>
    <mergeCell ref="EZ105:FL105"/>
    <mergeCell ref="A105:BP105"/>
    <mergeCell ref="BQ105:BX105"/>
    <mergeCell ref="BY105:CK105"/>
    <mergeCell ref="CL105:DA105"/>
    <mergeCell ref="DB105:DL105"/>
    <mergeCell ref="DM104:DY104"/>
    <mergeCell ref="DZ104:EL104"/>
    <mergeCell ref="EM104:EY104"/>
    <mergeCell ref="EZ104:FL104"/>
    <mergeCell ref="A104:BP104"/>
    <mergeCell ref="BQ104:BX104"/>
    <mergeCell ref="BY104:CK104"/>
    <mergeCell ref="DB104:DL104"/>
    <mergeCell ref="CL104:CS104"/>
    <mergeCell ref="CT104:DA104"/>
    <mergeCell ref="DM103:DY103"/>
    <mergeCell ref="DZ103:EL103"/>
    <mergeCell ref="EM103:EY103"/>
    <mergeCell ref="EZ103:FL103"/>
    <mergeCell ref="A103:BP103"/>
    <mergeCell ref="BQ103:BX103"/>
    <mergeCell ref="BY103:CK103"/>
    <mergeCell ref="DB103:DL103"/>
    <mergeCell ref="CL103:CS103"/>
    <mergeCell ref="CT103:DA103"/>
    <mergeCell ref="DM102:DY102"/>
    <mergeCell ref="DZ102:EL102"/>
    <mergeCell ref="EM102:EY102"/>
    <mergeCell ref="EZ102:FL102"/>
    <mergeCell ref="A102:BP102"/>
    <mergeCell ref="BQ102:BX102"/>
    <mergeCell ref="BY102:CK102"/>
    <mergeCell ref="DB102:DL102"/>
    <mergeCell ref="CL102:CS102"/>
    <mergeCell ref="CT102:DA102"/>
    <mergeCell ref="DM101:DY101"/>
    <mergeCell ref="DZ101:EL101"/>
    <mergeCell ref="EM101:EY101"/>
    <mergeCell ref="EZ101:FL101"/>
    <mergeCell ref="A101:BP101"/>
    <mergeCell ref="BQ101:BX101"/>
    <mergeCell ref="BY101:CK101"/>
    <mergeCell ref="DB101:DL101"/>
    <mergeCell ref="CL101:CS101"/>
    <mergeCell ref="CT101:DA101"/>
    <mergeCell ref="DM100:DY100"/>
    <mergeCell ref="DZ100:EL100"/>
    <mergeCell ref="EM100:EY100"/>
    <mergeCell ref="EZ100:FL100"/>
    <mergeCell ref="A100:BP100"/>
    <mergeCell ref="BQ100:BX100"/>
    <mergeCell ref="BY100:CK100"/>
    <mergeCell ref="DB100:DL100"/>
    <mergeCell ref="CL100:CS100"/>
    <mergeCell ref="CT100:DA100"/>
    <mergeCell ref="DM99:DY99"/>
    <mergeCell ref="DZ99:EL99"/>
    <mergeCell ref="EM99:EY99"/>
    <mergeCell ref="EZ99:FL99"/>
    <mergeCell ref="A99:BP99"/>
    <mergeCell ref="BQ99:BX99"/>
    <mergeCell ref="BY99:CK99"/>
    <mergeCell ref="DB99:DL99"/>
    <mergeCell ref="CL99:CS99"/>
    <mergeCell ref="CT99:DA99"/>
    <mergeCell ref="DM98:DY98"/>
    <mergeCell ref="DZ98:EL98"/>
    <mergeCell ref="EM98:EY98"/>
    <mergeCell ref="EZ98:FL98"/>
    <mergeCell ref="A98:BP98"/>
    <mergeCell ref="BQ98:BX98"/>
    <mergeCell ref="BY98:CK98"/>
    <mergeCell ref="DB98:DL98"/>
    <mergeCell ref="CL98:CS98"/>
    <mergeCell ref="CT98:DA98"/>
    <mergeCell ref="DM97:DY97"/>
    <mergeCell ref="DZ97:EL97"/>
    <mergeCell ref="EM97:EY97"/>
    <mergeCell ref="EZ97:FL97"/>
    <mergeCell ref="A97:BP97"/>
    <mergeCell ref="BQ97:BX97"/>
    <mergeCell ref="BY97:CK97"/>
    <mergeCell ref="DB97:DL97"/>
    <mergeCell ref="CL97:CS97"/>
    <mergeCell ref="CT97:DA97"/>
    <mergeCell ref="DM96:DY96"/>
    <mergeCell ref="DZ96:EL96"/>
    <mergeCell ref="EM96:EY96"/>
    <mergeCell ref="EZ96:FL96"/>
    <mergeCell ref="A96:BP96"/>
    <mergeCell ref="BQ96:BX96"/>
    <mergeCell ref="BY96:CK96"/>
    <mergeCell ref="DB96:DL96"/>
    <mergeCell ref="CL96:CS96"/>
    <mergeCell ref="CT96:DA96"/>
    <mergeCell ref="DM95:DY95"/>
    <mergeCell ref="DZ95:EL95"/>
    <mergeCell ref="EM95:EY95"/>
    <mergeCell ref="EZ95:FL95"/>
    <mergeCell ref="A95:BP95"/>
    <mergeCell ref="BQ95:BX95"/>
    <mergeCell ref="BY95:CK95"/>
    <mergeCell ref="DB95:DL95"/>
    <mergeCell ref="CL95:CS95"/>
    <mergeCell ref="CT95:DA95"/>
    <mergeCell ref="DM94:DY94"/>
    <mergeCell ref="DZ94:EL94"/>
    <mergeCell ref="EM94:EY94"/>
    <mergeCell ref="EZ94:FL94"/>
    <mergeCell ref="A94:BP94"/>
    <mergeCell ref="BQ94:BX94"/>
    <mergeCell ref="BY94:CK94"/>
    <mergeCell ref="DB94:DL94"/>
    <mergeCell ref="CL94:CS94"/>
    <mergeCell ref="CT94:DA94"/>
    <mergeCell ref="DM93:DY93"/>
    <mergeCell ref="DZ93:EL93"/>
    <mergeCell ref="EM93:EY93"/>
    <mergeCell ref="EZ93:FL93"/>
    <mergeCell ref="A93:BP93"/>
    <mergeCell ref="BQ93:BX93"/>
    <mergeCell ref="BY93:CK93"/>
    <mergeCell ref="DB93:DL93"/>
    <mergeCell ref="CL93:CS93"/>
    <mergeCell ref="CT93:DA93"/>
    <mergeCell ref="DM92:DY92"/>
    <mergeCell ref="DZ92:EL92"/>
    <mergeCell ref="EM92:EY92"/>
    <mergeCell ref="EZ92:FL92"/>
    <mergeCell ref="A92:BP92"/>
    <mergeCell ref="BQ92:BX92"/>
    <mergeCell ref="BY92:CK92"/>
    <mergeCell ref="DB92:DL92"/>
    <mergeCell ref="DM84:DY84"/>
    <mergeCell ref="DZ84:EL84"/>
    <mergeCell ref="EM84:EY84"/>
    <mergeCell ref="EZ84:FL84"/>
    <mergeCell ref="A84:BP84"/>
    <mergeCell ref="BQ84:BX84"/>
    <mergeCell ref="BY84:CK84"/>
    <mergeCell ref="CL84:DA84"/>
    <mergeCell ref="DB84:DL84"/>
    <mergeCell ref="DM83:DY83"/>
    <mergeCell ref="DZ83:EL83"/>
    <mergeCell ref="EM83:EY83"/>
    <mergeCell ref="EZ83:FL83"/>
    <mergeCell ref="A83:BP83"/>
    <mergeCell ref="BQ83:BX83"/>
    <mergeCell ref="BY83:CK83"/>
    <mergeCell ref="DB83:DL83"/>
    <mergeCell ref="DM82:DY82"/>
    <mergeCell ref="DZ82:EL82"/>
    <mergeCell ref="EM82:EY82"/>
    <mergeCell ref="EZ82:FL82"/>
    <mergeCell ref="A82:BP82"/>
    <mergeCell ref="BQ82:BX82"/>
    <mergeCell ref="BY82:CK82"/>
    <mergeCell ref="DB82:DL82"/>
    <mergeCell ref="CL82:CS82"/>
    <mergeCell ref="DM81:DY81"/>
    <mergeCell ref="DZ81:EL81"/>
    <mergeCell ref="EM81:EY81"/>
    <mergeCell ref="EZ81:FL81"/>
    <mergeCell ref="A81:BP81"/>
    <mergeCell ref="BQ81:BX81"/>
    <mergeCell ref="BY81:CK81"/>
    <mergeCell ref="DB81:DL81"/>
    <mergeCell ref="EM64:EY64"/>
    <mergeCell ref="EZ64:FL64"/>
    <mergeCell ref="CL65:DA65"/>
    <mergeCell ref="DM65:DY65"/>
    <mergeCell ref="DZ65:EL65"/>
    <mergeCell ref="EM65:EY65"/>
    <mergeCell ref="EZ65:FL65"/>
    <mergeCell ref="CL64:DA64"/>
    <mergeCell ref="DM64:DY64"/>
    <mergeCell ref="DZ64:EL64"/>
    <mergeCell ref="EZ62:FL62"/>
    <mergeCell ref="A63:BP63"/>
    <mergeCell ref="BQ63:BX63"/>
    <mergeCell ref="BY63:CK63"/>
    <mergeCell ref="CL63:DA63"/>
    <mergeCell ref="DM63:DY63"/>
    <mergeCell ref="DZ63:EL63"/>
    <mergeCell ref="EM63:EY63"/>
    <mergeCell ref="EZ63:FL63"/>
    <mergeCell ref="A62:BP62"/>
    <mergeCell ref="DM61:DY61"/>
    <mergeCell ref="DZ61:EL61"/>
    <mergeCell ref="EM61:EY61"/>
    <mergeCell ref="EZ61:FL61"/>
    <mergeCell ref="A61:BP61"/>
    <mergeCell ref="BQ61:BX61"/>
    <mergeCell ref="BY61:CK61"/>
    <mergeCell ref="CL61:CS61"/>
    <mergeCell ref="CT61:DA61"/>
    <mergeCell ref="DM60:DY60"/>
    <mergeCell ref="DZ60:EL60"/>
    <mergeCell ref="EM60:EY60"/>
    <mergeCell ref="EZ60:FL60"/>
    <mergeCell ref="A60:BP60"/>
    <mergeCell ref="BQ60:BX60"/>
    <mergeCell ref="BY60:CK60"/>
    <mergeCell ref="CL60:CS60"/>
    <mergeCell ref="CT60:DA60"/>
    <mergeCell ref="DM59:DY59"/>
    <mergeCell ref="DZ59:EL59"/>
    <mergeCell ref="EM59:EY59"/>
    <mergeCell ref="EZ59:FL59"/>
    <mergeCell ref="A59:BP59"/>
    <mergeCell ref="BQ59:BX59"/>
    <mergeCell ref="BY59:CK59"/>
    <mergeCell ref="DB59:DL59"/>
    <mergeCell ref="EZ57:FL58"/>
    <mergeCell ref="A57:BP57"/>
    <mergeCell ref="BQ57:BX58"/>
    <mergeCell ref="BY57:CK58"/>
    <mergeCell ref="A58:BP58"/>
    <mergeCell ref="DB57:DL58"/>
    <mergeCell ref="DM57:DY58"/>
    <mergeCell ref="DZ57:EL58"/>
    <mergeCell ref="EM57:EY58"/>
    <mergeCell ref="CL57:CS57"/>
    <mergeCell ref="DM56:DY56"/>
    <mergeCell ref="DZ56:EL56"/>
    <mergeCell ref="EM56:EY56"/>
    <mergeCell ref="EZ56:FL56"/>
    <mergeCell ref="A56:BP56"/>
    <mergeCell ref="BQ56:BX56"/>
    <mergeCell ref="BY56:CK56"/>
    <mergeCell ref="CL56:CS56"/>
    <mergeCell ref="CT56:DA56"/>
    <mergeCell ref="DM55:DY55"/>
    <mergeCell ref="DZ55:EL55"/>
    <mergeCell ref="EM55:EY55"/>
    <mergeCell ref="EZ55:FL55"/>
    <mergeCell ref="A55:BP55"/>
    <mergeCell ref="BQ55:BX55"/>
    <mergeCell ref="BY55:CK55"/>
    <mergeCell ref="CL55:CS55"/>
    <mergeCell ref="CT55:DA55"/>
    <mergeCell ref="DM54:DY54"/>
    <mergeCell ref="DZ54:EL54"/>
    <mergeCell ref="EM54:EY54"/>
    <mergeCell ref="EZ54:FL54"/>
    <mergeCell ref="A54:BP54"/>
    <mergeCell ref="BQ54:BX54"/>
    <mergeCell ref="BY54:CK54"/>
    <mergeCell ref="CL54:CS54"/>
    <mergeCell ref="CT54:DA54"/>
    <mergeCell ref="DM45:DY46"/>
    <mergeCell ref="DZ45:EL46"/>
    <mergeCell ref="EM45:EY46"/>
    <mergeCell ref="EZ45:FL46"/>
    <mergeCell ref="A45:BP45"/>
    <mergeCell ref="BQ45:BX46"/>
    <mergeCell ref="BY45:CK46"/>
    <mergeCell ref="A46:BP46"/>
    <mergeCell ref="DB45:DL46"/>
    <mergeCell ref="CL46:CS46"/>
    <mergeCell ref="DM44:DY44"/>
    <mergeCell ref="DZ44:EL44"/>
    <mergeCell ref="EM44:EY44"/>
    <mergeCell ref="EZ44:FL44"/>
    <mergeCell ref="A44:BP44"/>
    <mergeCell ref="BQ44:BX44"/>
    <mergeCell ref="BY44:CK44"/>
    <mergeCell ref="CL44:DA44"/>
    <mergeCell ref="DB44:DL44"/>
    <mergeCell ref="DM42:DY43"/>
    <mergeCell ref="DZ42:EL43"/>
    <mergeCell ref="EM42:EY43"/>
    <mergeCell ref="EZ42:FL43"/>
    <mergeCell ref="A42:BP42"/>
    <mergeCell ref="BQ42:BX43"/>
    <mergeCell ref="BY42:CK43"/>
    <mergeCell ref="A43:BP43"/>
    <mergeCell ref="DB42:DL43"/>
    <mergeCell ref="CL42:CS42"/>
    <mergeCell ref="DM41:DY41"/>
    <mergeCell ref="DZ41:EL41"/>
    <mergeCell ref="EM41:EY41"/>
    <mergeCell ref="EZ41:FL41"/>
    <mergeCell ref="A41:BP41"/>
    <mergeCell ref="BQ41:BX41"/>
    <mergeCell ref="BY41:CK41"/>
    <mergeCell ref="DB41:DL41"/>
    <mergeCell ref="CL41:CS41"/>
    <mergeCell ref="CT41:DA41"/>
    <mergeCell ref="DZ39:EL40"/>
    <mergeCell ref="EM39:EY40"/>
    <mergeCell ref="EZ39:FL40"/>
    <mergeCell ref="A39:BP39"/>
    <mergeCell ref="BQ39:BX40"/>
    <mergeCell ref="BY39:CK40"/>
    <mergeCell ref="A40:BP40"/>
    <mergeCell ref="DB39:DL40"/>
    <mergeCell ref="CT40:DA40"/>
    <mergeCell ref="EZ35:FL35"/>
    <mergeCell ref="DB38:DL38"/>
    <mergeCell ref="EM38:EY38"/>
    <mergeCell ref="EZ38:FL38"/>
    <mergeCell ref="DM37:DY37"/>
    <mergeCell ref="DZ37:EL37"/>
    <mergeCell ref="EM37:EY37"/>
    <mergeCell ref="DB37:DL37"/>
    <mergeCell ref="EZ37:FL37"/>
    <mergeCell ref="BQ35:BX35"/>
    <mergeCell ref="BY35:CK35"/>
    <mergeCell ref="DB36:DL36"/>
    <mergeCell ref="DM36:DY36"/>
    <mergeCell ref="EM35:EY35"/>
    <mergeCell ref="DZ35:EL35"/>
    <mergeCell ref="DZ36:EL36"/>
    <mergeCell ref="A30:BP30"/>
    <mergeCell ref="DM30:DY31"/>
    <mergeCell ref="DZ30:EL31"/>
    <mergeCell ref="EM30:EY31"/>
    <mergeCell ref="A37:BP37"/>
    <mergeCell ref="BQ37:BX37"/>
    <mergeCell ref="BY37:CK37"/>
    <mergeCell ref="DM35:DY35"/>
    <mergeCell ref="CL37:CS37"/>
    <mergeCell ref="CT37:DA37"/>
    <mergeCell ref="BQ34:BX34"/>
    <mergeCell ref="BY34:CK34"/>
    <mergeCell ref="CL62:DA62"/>
    <mergeCell ref="EZ30:FL31"/>
    <mergeCell ref="DM32:DY32"/>
    <mergeCell ref="DZ32:EL32"/>
    <mergeCell ref="EM32:EY32"/>
    <mergeCell ref="EZ32:FL32"/>
    <mergeCell ref="CL32:DA32"/>
    <mergeCell ref="EZ36:FL36"/>
    <mergeCell ref="A31:BP31"/>
    <mergeCell ref="BQ30:BX31"/>
    <mergeCell ref="BY30:CK31"/>
    <mergeCell ref="A35:BP35"/>
    <mergeCell ref="A32:BP32"/>
    <mergeCell ref="BQ32:BX32"/>
    <mergeCell ref="BY32:CK32"/>
    <mergeCell ref="A33:BP33"/>
    <mergeCell ref="BQ33:BX33"/>
    <mergeCell ref="A34:BP34"/>
    <mergeCell ref="DM62:DY62"/>
    <mergeCell ref="DZ62:EL62"/>
    <mergeCell ref="EM62:EY62"/>
    <mergeCell ref="DM29:DY29"/>
    <mergeCell ref="DZ29:EL29"/>
    <mergeCell ref="EM29:EY29"/>
    <mergeCell ref="EM36:EY36"/>
    <mergeCell ref="DM38:DY38"/>
    <mergeCell ref="DZ38:EL38"/>
    <mergeCell ref="DM39:DY40"/>
    <mergeCell ref="EZ18:FL18"/>
    <mergeCell ref="A20:FL20"/>
    <mergeCell ref="DM26:DY26"/>
    <mergeCell ref="EZ29:FL29"/>
    <mergeCell ref="A29:BP29"/>
    <mergeCell ref="BQ29:BX29"/>
    <mergeCell ref="BY29:CK29"/>
    <mergeCell ref="DM28:DY28"/>
    <mergeCell ref="DZ28:EL28"/>
    <mergeCell ref="A28:BP28"/>
    <mergeCell ref="A13:Z13"/>
    <mergeCell ref="AA14:DW14"/>
    <mergeCell ref="K17:DW17"/>
    <mergeCell ref="EZ16:FL16"/>
    <mergeCell ref="EZ17:FL17"/>
    <mergeCell ref="BQ28:BX28"/>
    <mergeCell ref="BY28:CK28"/>
    <mergeCell ref="CL28:DA28"/>
    <mergeCell ref="DM27:DY27"/>
    <mergeCell ref="DZ27:EL27"/>
    <mergeCell ref="AK12:BH12"/>
    <mergeCell ref="BJ12:BX12"/>
    <mergeCell ref="BY12:CA12"/>
    <mergeCell ref="CB12:CD12"/>
    <mergeCell ref="EZ27:FL27"/>
    <mergeCell ref="A27:BP27"/>
    <mergeCell ref="BQ27:BX27"/>
    <mergeCell ref="BY27:CK27"/>
    <mergeCell ref="CL27:DA27"/>
    <mergeCell ref="DZ26:EL26"/>
    <mergeCell ref="BX10:BZ10"/>
    <mergeCell ref="CF10:CH10"/>
    <mergeCell ref="EZ12:FL12"/>
    <mergeCell ref="EZ13:FL13"/>
    <mergeCell ref="EZ14:FL14"/>
    <mergeCell ref="EZ15:FL15"/>
    <mergeCell ref="EZ10:FL11"/>
    <mergeCell ref="ED6:EP6"/>
    <mergeCell ref="ES6:FL6"/>
    <mergeCell ref="ED7:EE7"/>
    <mergeCell ref="EF7:EH7"/>
    <mergeCell ref="EI7:EJ7"/>
    <mergeCell ref="EL7:EZ7"/>
    <mergeCell ref="FA7:FC7"/>
    <mergeCell ref="FD7:FF7"/>
    <mergeCell ref="ES5:FL5"/>
    <mergeCell ref="ED5:EP5"/>
    <mergeCell ref="ED2:FL2"/>
    <mergeCell ref="ED3:FL3"/>
    <mergeCell ref="ED4:FL4"/>
    <mergeCell ref="EM26:EY26"/>
    <mergeCell ref="EZ26:FL26"/>
    <mergeCell ref="DM22:FL22"/>
    <mergeCell ref="DM25:DY25"/>
    <mergeCell ref="DZ25:EL25"/>
    <mergeCell ref="A26:BP26"/>
    <mergeCell ref="BQ26:BX26"/>
    <mergeCell ref="BY26:CK26"/>
    <mergeCell ref="CL26:DA26"/>
    <mergeCell ref="DB26:DL26"/>
    <mergeCell ref="EZ23:FL24"/>
    <mergeCell ref="A25:BP25"/>
    <mergeCell ref="BQ25:BX25"/>
    <mergeCell ref="BY25:CK25"/>
    <mergeCell ref="CL25:DA25"/>
    <mergeCell ref="EM25:EY25"/>
    <mergeCell ref="EZ25:FL25"/>
    <mergeCell ref="ES23:EU23"/>
    <mergeCell ref="EV23:EY23"/>
    <mergeCell ref="EM24:EY24"/>
    <mergeCell ref="DZ23:EE23"/>
    <mergeCell ref="EF23:EH23"/>
    <mergeCell ref="EI23:EL23"/>
    <mergeCell ref="DZ24:EL24"/>
    <mergeCell ref="A22:BP24"/>
    <mergeCell ref="BQ22:BX24"/>
    <mergeCell ref="BY22:CK24"/>
    <mergeCell ref="CL22:DA24"/>
    <mergeCell ref="CA10:CE10"/>
    <mergeCell ref="EM23:ER23"/>
    <mergeCell ref="AI10:BW10"/>
    <mergeCell ref="AA10:AE10"/>
    <mergeCell ref="CI10:CQ10"/>
    <mergeCell ref="AF10:AH10"/>
    <mergeCell ref="DB25:DL25"/>
    <mergeCell ref="DB22:DL24"/>
    <mergeCell ref="DM24:DY24"/>
    <mergeCell ref="DM23:DR23"/>
    <mergeCell ref="DV23:DY23"/>
    <mergeCell ref="CL9:CN9"/>
    <mergeCell ref="DS23:DU23"/>
    <mergeCell ref="A160:FL160"/>
    <mergeCell ref="DB27:DL27"/>
    <mergeCell ref="DB28:DL28"/>
    <mergeCell ref="DB29:DL29"/>
    <mergeCell ref="DB30:DL30"/>
    <mergeCell ref="DB32:DL32"/>
    <mergeCell ref="DB35:DL35"/>
    <mergeCell ref="EM27:EY27"/>
    <mergeCell ref="EM28:EY28"/>
    <mergeCell ref="EZ28:FL28"/>
    <mergeCell ref="CL29:CS29"/>
    <mergeCell ref="CT29:DA29"/>
    <mergeCell ref="CL30:CS30"/>
    <mergeCell ref="CT30:DA30"/>
    <mergeCell ref="CL31:CS31"/>
    <mergeCell ref="CT31:DA31"/>
    <mergeCell ref="CL34:CS34"/>
    <mergeCell ref="CT34:DA34"/>
    <mergeCell ref="CL35:CS35"/>
    <mergeCell ref="CT35:DA35"/>
    <mergeCell ref="CL36:CS36"/>
    <mergeCell ref="CT36:DA36"/>
    <mergeCell ref="CT42:DA42"/>
    <mergeCell ref="CL43:CS43"/>
    <mergeCell ref="CT43:DA43"/>
    <mergeCell ref="CL38:CS38"/>
    <mergeCell ref="CT38:DA38"/>
    <mergeCell ref="CL39:CS39"/>
    <mergeCell ref="CT39:DA39"/>
    <mergeCell ref="CL40:CS40"/>
    <mergeCell ref="CT46:DA46"/>
    <mergeCell ref="CL47:CS47"/>
    <mergeCell ref="CT47:DA47"/>
    <mergeCell ref="CL48:CS48"/>
    <mergeCell ref="CT48:DA48"/>
    <mergeCell ref="CT49:DA49"/>
    <mergeCell ref="CL49:CS49"/>
    <mergeCell ref="CL50:CS50"/>
    <mergeCell ref="CT50:DA50"/>
    <mergeCell ref="CL51:CS51"/>
    <mergeCell ref="CT51:DA51"/>
    <mergeCell ref="CL52:CS52"/>
    <mergeCell ref="CT52:DA52"/>
    <mergeCell ref="CT57:DA57"/>
    <mergeCell ref="CL58:CS58"/>
    <mergeCell ref="CT58:DA58"/>
    <mergeCell ref="CL59:CS59"/>
    <mergeCell ref="CT59:DA59"/>
    <mergeCell ref="CT68:DA68"/>
    <mergeCell ref="CL68:CS68"/>
    <mergeCell ref="CL69:CS69"/>
    <mergeCell ref="CT69:DA69"/>
    <mergeCell ref="CL70:CS70"/>
    <mergeCell ref="CT70:DA70"/>
    <mergeCell ref="CL71:CS71"/>
    <mergeCell ref="CT71:DA71"/>
    <mergeCell ref="CL74:CS74"/>
    <mergeCell ref="CT74:DA74"/>
    <mergeCell ref="CL75:CS75"/>
    <mergeCell ref="CT75:DA75"/>
    <mergeCell ref="CL76:CS76"/>
    <mergeCell ref="CT76:DA76"/>
    <mergeCell ref="CL77:CS77"/>
    <mergeCell ref="CT77:DA77"/>
    <mergeCell ref="CL78:CS78"/>
    <mergeCell ref="CT78:DA78"/>
    <mergeCell ref="CL79:CS79"/>
    <mergeCell ref="CT79:DA79"/>
    <mergeCell ref="CL80:CS80"/>
    <mergeCell ref="CT80:DA80"/>
    <mergeCell ref="CL81:CS81"/>
    <mergeCell ref="CT81:DA81"/>
    <mergeCell ref="CT82:DA82"/>
    <mergeCell ref="CL83:CS83"/>
    <mergeCell ref="CT83:DA83"/>
    <mergeCell ref="CT85:DA85"/>
    <mergeCell ref="CL86:CS86"/>
    <mergeCell ref="CT86:DA86"/>
    <mergeCell ref="CL87:CS87"/>
    <mergeCell ref="CT87:DA87"/>
    <mergeCell ref="CL88:CS88"/>
    <mergeCell ref="CT88:DA88"/>
    <mergeCell ref="CL90:CS90"/>
    <mergeCell ref="CT90:DA90"/>
    <mergeCell ref="CL91:CS91"/>
    <mergeCell ref="CT91:DA91"/>
    <mergeCell ref="CL92:CS92"/>
    <mergeCell ref="CT92:DA92"/>
    <mergeCell ref="CL121:CS121"/>
    <mergeCell ref="CT121:DA121"/>
    <mergeCell ref="CL122:CS122"/>
    <mergeCell ref="CT122:DA122"/>
    <mergeCell ref="CL124:CS124"/>
    <mergeCell ref="CT124:DA124"/>
    <mergeCell ref="CL127:CS127"/>
    <mergeCell ref="CT127:DA127"/>
    <mergeCell ref="CL130:CS130"/>
    <mergeCell ref="CT130:DA130"/>
    <mergeCell ref="CL131:CS131"/>
    <mergeCell ref="CT131:DA131"/>
    <mergeCell ref="CL133:CS133"/>
    <mergeCell ref="CT133:DA133"/>
    <mergeCell ref="CL134:CS134"/>
    <mergeCell ref="CT134:DA134"/>
    <mergeCell ref="CL135:CS135"/>
    <mergeCell ref="CT135:DA135"/>
    <mergeCell ref="CL149:CS149"/>
    <mergeCell ref="CT149:DA149"/>
    <mergeCell ref="CL148:CS148"/>
    <mergeCell ref="CT148:DA148"/>
    <mergeCell ref="CL136:CS136"/>
    <mergeCell ref="CT136:DA136"/>
    <mergeCell ref="CL137:CS137"/>
    <mergeCell ref="CT137:DA137"/>
    <mergeCell ref="CL140:CS140"/>
    <mergeCell ref="CT140:DA140"/>
    <mergeCell ref="CL45:DA45"/>
    <mergeCell ref="DB60:DL60"/>
    <mergeCell ref="CL146:CS146"/>
    <mergeCell ref="CT146:DA146"/>
    <mergeCell ref="CL147:CS147"/>
    <mergeCell ref="CT147:DA147"/>
    <mergeCell ref="CL141:CS141"/>
    <mergeCell ref="CT141:DA141"/>
    <mergeCell ref="CL142:CS142"/>
    <mergeCell ref="CT142:DA142"/>
    <mergeCell ref="EZ138:FL138"/>
    <mergeCell ref="A138:BP138"/>
    <mergeCell ref="BQ138:BX138"/>
    <mergeCell ref="BY138:CK138"/>
    <mergeCell ref="CL138:CS138"/>
    <mergeCell ref="CT138:DA138"/>
    <mergeCell ref="DB138:DL138"/>
    <mergeCell ref="DM138:DY138"/>
    <mergeCell ref="DZ138:EL138"/>
    <mergeCell ref="EM138:EY138"/>
    <mergeCell ref="DM53:DY53"/>
    <mergeCell ref="DZ53:EL53"/>
    <mergeCell ref="EM53:EY53"/>
    <mergeCell ref="EZ53:FL53"/>
    <mergeCell ref="A53:BP53"/>
    <mergeCell ref="BQ53:BX53"/>
    <mergeCell ref="BY53:CK53"/>
    <mergeCell ref="CL53:CS53"/>
    <mergeCell ref="CT53:DA53"/>
    <mergeCell ref="DB53:DL53"/>
  </mergeCells>
  <printOptions/>
  <pageMargins left="0.1968503937007874" right="0.1968503937007874" top="0.3937007874015748" bottom="0.1968503937007874" header="0.1968503937007874" footer="0.1968503937007874"/>
  <pageSetup fitToHeight="0" fitToWidth="1" horizontalDpi="600" verticalDpi="600" orientation="landscape" paperSize="9" scale="98" r:id="rId1"/>
  <rowBreaks count="4" manualBreakCount="4">
    <brk id="19" max="167" man="1"/>
    <brk id="62" max="167" man="1"/>
    <brk id="98" max="167" man="1"/>
    <brk id="118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E58"/>
  <sheetViews>
    <sheetView zoomScale="87" zoomScaleNormal="87" zoomScaleSheetLayoutView="150" workbookViewId="0" topLeftCell="A1">
      <selection activeCell="C50" sqref="C50"/>
    </sheetView>
  </sheetViews>
  <sheetFormatPr defaultColWidth="0.875" defaultRowHeight="12.75"/>
  <cols>
    <col min="1" max="160" width="0.875" style="1" customWidth="1"/>
    <col min="161" max="161" width="2.00390625" style="1" customWidth="1"/>
    <col min="162" max="16384" width="0.875" style="1" customWidth="1"/>
  </cols>
  <sheetData>
    <row r="1" spans="2:160" s="5" customFormat="1" ht="13.5" customHeight="1">
      <c r="B1" s="293" t="s">
        <v>255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  <c r="CV1" s="293"/>
      <c r="CW1" s="293"/>
      <c r="CX1" s="293"/>
      <c r="CY1" s="293"/>
      <c r="CZ1" s="293"/>
      <c r="DA1" s="293"/>
      <c r="DB1" s="293"/>
      <c r="DC1" s="293"/>
      <c r="DD1" s="293"/>
      <c r="DE1" s="293"/>
      <c r="DF1" s="293"/>
      <c r="DG1" s="293"/>
      <c r="DH1" s="293"/>
      <c r="DI1" s="293"/>
      <c r="DJ1" s="293"/>
      <c r="DK1" s="293"/>
      <c r="DL1" s="293"/>
      <c r="DM1" s="293"/>
      <c r="DN1" s="293"/>
      <c r="DO1" s="293"/>
      <c r="DP1" s="293"/>
      <c r="DQ1" s="293"/>
      <c r="DR1" s="293"/>
      <c r="DS1" s="293"/>
      <c r="DT1" s="293"/>
      <c r="DU1" s="293"/>
      <c r="DV1" s="293"/>
      <c r="DW1" s="293"/>
      <c r="DX1" s="293"/>
      <c r="DY1" s="293"/>
      <c r="DZ1" s="293"/>
      <c r="EA1" s="293"/>
      <c r="EB1" s="293"/>
      <c r="EC1" s="293"/>
      <c r="ED1" s="293"/>
      <c r="EE1" s="293"/>
      <c r="EF1" s="293"/>
      <c r="EG1" s="293"/>
      <c r="EH1" s="293"/>
      <c r="EI1" s="293"/>
      <c r="EJ1" s="293"/>
      <c r="EK1" s="293"/>
      <c r="EL1" s="293"/>
      <c r="EM1" s="293"/>
      <c r="EN1" s="293"/>
      <c r="EO1" s="293"/>
      <c r="EP1" s="293"/>
      <c r="EQ1" s="293"/>
      <c r="ER1" s="293"/>
      <c r="ES1" s="293"/>
      <c r="ET1" s="293"/>
      <c r="EU1" s="293"/>
      <c r="EV1" s="293"/>
      <c r="EW1" s="293"/>
      <c r="EX1" s="293"/>
      <c r="EY1" s="293"/>
      <c r="EZ1" s="293"/>
      <c r="FA1" s="293"/>
      <c r="FB1" s="293"/>
      <c r="FC1" s="293"/>
      <c r="FD1" s="293"/>
    </row>
    <row r="3" spans="1:161" ht="11.25" customHeight="1">
      <c r="A3" s="75" t="s">
        <v>181</v>
      </c>
      <c r="B3" s="75"/>
      <c r="C3" s="75"/>
      <c r="D3" s="75"/>
      <c r="E3" s="75"/>
      <c r="F3" s="75"/>
      <c r="G3" s="75"/>
      <c r="H3" s="76"/>
      <c r="I3" s="89" t="s">
        <v>0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90"/>
      <c r="CN3" s="74" t="s">
        <v>182</v>
      </c>
      <c r="CO3" s="75"/>
      <c r="CP3" s="75"/>
      <c r="CQ3" s="75"/>
      <c r="CR3" s="75"/>
      <c r="CS3" s="75"/>
      <c r="CT3" s="75"/>
      <c r="CU3" s="76"/>
      <c r="CV3" s="74" t="s">
        <v>183</v>
      </c>
      <c r="CW3" s="75"/>
      <c r="CX3" s="75"/>
      <c r="CY3" s="75"/>
      <c r="CZ3" s="75"/>
      <c r="DA3" s="75"/>
      <c r="DB3" s="75"/>
      <c r="DC3" s="75"/>
      <c r="DD3" s="75"/>
      <c r="DE3" s="76"/>
      <c r="DF3" s="280" t="s">
        <v>10</v>
      </c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</row>
    <row r="4" spans="1:161" ht="11.25" customHeight="1">
      <c r="A4" s="78"/>
      <c r="B4" s="78"/>
      <c r="C4" s="78"/>
      <c r="D4" s="78"/>
      <c r="E4" s="78"/>
      <c r="F4" s="78"/>
      <c r="G4" s="78"/>
      <c r="H4" s="79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2"/>
      <c r="CN4" s="77"/>
      <c r="CO4" s="78"/>
      <c r="CP4" s="78"/>
      <c r="CQ4" s="78"/>
      <c r="CR4" s="78"/>
      <c r="CS4" s="78"/>
      <c r="CT4" s="78"/>
      <c r="CU4" s="79"/>
      <c r="CV4" s="77"/>
      <c r="CW4" s="78"/>
      <c r="CX4" s="78"/>
      <c r="CY4" s="78"/>
      <c r="CZ4" s="78"/>
      <c r="DA4" s="78"/>
      <c r="DB4" s="78"/>
      <c r="DC4" s="78"/>
      <c r="DD4" s="78"/>
      <c r="DE4" s="79"/>
      <c r="DF4" s="83" t="s">
        <v>4</v>
      </c>
      <c r="DG4" s="84"/>
      <c r="DH4" s="84"/>
      <c r="DI4" s="84"/>
      <c r="DJ4" s="84"/>
      <c r="DK4" s="84"/>
      <c r="DL4" s="88" t="s">
        <v>261</v>
      </c>
      <c r="DM4" s="88"/>
      <c r="DN4" s="88"/>
      <c r="DO4" s="85" t="s">
        <v>5</v>
      </c>
      <c r="DP4" s="85"/>
      <c r="DQ4" s="85"/>
      <c r="DR4" s="86"/>
      <c r="DS4" s="83" t="s">
        <v>4</v>
      </c>
      <c r="DT4" s="84"/>
      <c r="DU4" s="84"/>
      <c r="DV4" s="84"/>
      <c r="DW4" s="84"/>
      <c r="DX4" s="84"/>
      <c r="DY4" s="88" t="s">
        <v>262</v>
      </c>
      <c r="DZ4" s="88"/>
      <c r="EA4" s="88"/>
      <c r="EB4" s="85" t="s">
        <v>5</v>
      </c>
      <c r="EC4" s="85"/>
      <c r="ED4" s="85"/>
      <c r="EE4" s="86"/>
      <c r="EF4" s="83" t="s">
        <v>4</v>
      </c>
      <c r="EG4" s="84"/>
      <c r="EH4" s="84"/>
      <c r="EI4" s="84"/>
      <c r="EJ4" s="84"/>
      <c r="EK4" s="84"/>
      <c r="EL4" s="88" t="s">
        <v>263</v>
      </c>
      <c r="EM4" s="88"/>
      <c r="EN4" s="88"/>
      <c r="EO4" s="85" t="s">
        <v>5</v>
      </c>
      <c r="EP4" s="85"/>
      <c r="EQ4" s="85"/>
      <c r="ER4" s="86"/>
      <c r="ES4" s="74" t="s">
        <v>9</v>
      </c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</row>
    <row r="5" spans="1:161" ht="39" customHeight="1">
      <c r="A5" s="278"/>
      <c r="B5" s="278"/>
      <c r="C5" s="278"/>
      <c r="D5" s="278"/>
      <c r="E5" s="278"/>
      <c r="F5" s="278"/>
      <c r="G5" s="278"/>
      <c r="H5" s="279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6"/>
      <c r="CN5" s="277"/>
      <c r="CO5" s="278"/>
      <c r="CP5" s="278"/>
      <c r="CQ5" s="278"/>
      <c r="CR5" s="278"/>
      <c r="CS5" s="278"/>
      <c r="CT5" s="278"/>
      <c r="CU5" s="279"/>
      <c r="CV5" s="277"/>
      <c r="CW5" s="278"/>
      <c r="CX5" s="278"/>
      <c r="CY5" s="278"/>
      <c r="CZ5" s="278"/>
      <c r="DA5" s="278"/>
      <c r="DB5" s="278"/>
      <c r="DC5" s="278"/>
      <c r="DD5" s="278"/>
      <c r="DE5" s="279"/>
      <c r="DF5" s="282" t="s">
        <v>184</v>
      </c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4"/>
      <c r="DS5" s="282" t="s">
        <v>185</v>
      </c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4"/>
      <c r="EF5" s="282" t="s">
        <v>186</v>
      </c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284"/>
      <c r="ES5" s="277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</row>
    <row r="6" spans="1:161" ht="12" thickBot="1">
      <c r="A6" s="285" t="s">
        <v>11</v>
      </c>
      <c r="B6" s="285"/>
      <c r="C6" s="285"/>
      <c r="D6" s="285"/>
      <c r="E6" s="285"/>
      <c r="F6" s="285"/>
      <c r="G6" s="285"/>
      <c r="H6" s="286"/>
      <c r="I6" s="285" t="s">
        <v>12</v>
      </c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6"/>
      <c r="CN6" s="287" t="s">
        <v>13</v>
      </c>
      <c r="CO6" s="288"/>
      <c r="CP6" s="288"/>
      <c r="CQ6" s="288"/>
      <c r="CR6" s="288"/>
      <c r="CS6" s="288"/>
      <c r="CT6" s="288"/>
      <c r="CU6" s="289"/>
      <c r="CV6" s="287" t="s">
        <v>14</v>
      </c>
      <c r="CW6" s="288"/>
      <c r="CX6" s="288"/>
      <c r="CY6" s="288"/>
      <c r="CZ6" s="288"/>
      <c r="DA6" s="288"/>
      <c r="DB6" s="288"/>
      <c r="DC6" s="288"/>
      <c r="DD6" s="288"/>
      <c r="DE6" s="289"/>
      <c r="DF6" s="287" t="s">
        <v>15</v>
      </c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9"/>
      <c r="DS6" s="287" t="s">
        <v>16</v>
      </c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9"/>
      <c r="EF6" s="287" t="s">
        <v>17</v>
      </c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9"/>
      <c r="ES6" s="287" t="s">
        <v>18</v>
      </c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</row>
    <row r="7" spans="1:161" ht="12.75" customHeight="1">
      <c r="A7" s="250">
        <v>1</v>
      </c>
      <c r="B7" s="250"/>
      <c r="C7" s="250"/>
      <c r="D7" s="250"/>
      <c r="E7" s="250"/>
      <c r="F7" s="250"/>
      <c r="G7" s="250"/>
      <c r="H7" s="251"/>
      <c r="I7" s="294" t="s">
        <v>256</v>
      </c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95" t="s">
        <v>187</v>
      </c>
      <c r="CO7" s="296"/>
      <c r="CP7" s="296"/>
      <c r="CQ7" s="296"/>
      <c r="CR7" s="296"/>
      <c r="CS7" s="296"/>
      <c r="CT7" s="296"/>
      <c r="CU7" s="297"/>
      <c r="CV7" s="298" t="s">
        <v>41</v>
      </c>
      <c r="CW7" s="296"/>
      <c r="CX7" s="296"/>
      <c r="CY7" s="296"/>
      <c r="CZ7" s="296"/>
      <c r="DA7" s="296"/>
      <c r="DB7" s="296"/>
      <c r="DC7" s="296"/>
      <c r="DD7" s="296"/>
      <c r="DE7" s="297"/>
      <c r="DF7" s="290">
        <f>DF11+DF10+DF9+DF8</f>
        <v>1174646</v>
      </c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9"/>
      <c r="DS7" s="290">
        <f>DS11+DS10+DS9+DS8</f>
        <v>816150</v>
      </c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9"/>
      <c r="EF7" s="290">
        <f>EF11+EF10+EF9+EF8</f>
        <v>816910</v>
      </c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9"/>
      <c r="ES7" s="290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2"/>
    </row>
    <row r="8" spans="1:161" ht="90" customHeight="1">
      <c r="A8" s="39" t="s">
        <v>188</v>
      </c>
      <c r="B8" s="39"/>
      <c r="C8" s="39"/>
      <c r="D8" s="39"/>
      <c r="E8" s="39"/>
      <c r="F8" s="39"/>
      <c r="G8" s="39"/>
      <c r="H8" s="40"/>
      <c r="I8" s="300" t="s">
        <v>257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38" t="s">
        <v>189</v>
      </c>
      <c r="CO8" s="39"/>
      <c r="CP8" s="39"/>
      <c r="CQ8" s="39"/>
      <c r="CR8" s="39"/>
      <c r="CS8" s="39"/>
      <c r="CT8" s="39"/>
      <c r="CU8" s="40"/>
      <c r="CV8" s="41" t="s">
        <v>41</v>
      </c>
      <c r="CW8" s="39"/>
      <c r="CX8" s="39"/>
      <c r="CY8" s="39"/>
      <c r="CZ8" s="39"/>
      <c r="DA8" s="39"/>
      <c r="DB8" s="39"/>
      <c r="DC8" s="39"/>
      <c r="DD8" s="39"/>
      <c r="DE8" s="40"/>
      <c r="DF8" s="32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4"/>
      <c r="DS8" s="32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4"/>
      <c r="EF8" s="32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4"/>
      <c r="ES8" s="32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5"/>
    </row>
    <row r="9" spans="1:161" ht="24" customHeight="1">
      <c r="A9" s="39" t="s">
        <v>190</v>
      </c>
      <c r="B9" s="39"/>
      <c r="C9" s="39"/>
      <c r="D9" s="39"/>
      <c r="E9" s="39"/>
      <c r="F9" s="39"/>
      <c r="G9" s="39"/>
      <c r="H9" s="40"/>
      <c r="I9" s="300" t="s">
        <v>253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38" t="s">
        <v>191</v>
      </c>
      <c r="CO9" s="39"/>
      <c r="CP9" s="39"/>
      <c r="CQ9" s="39"/>
      <c r="CR9" s="39"/>
      <c r="CS9" s="39"/>
      <c r="CT9" s="39"/>
      <c r="CU9" s="40"/>
      <c r="CV9" s="41" t="s">
        <v>41</v>
      </c>
      <c r="CW9" s="39"/>
      <c r="CX9" s="39"/>
      <c r="CY9" s="39"/>
      <c r="CZ9" s="39"/>
      <c r="DA9" s="39"/>
      <c r="DB9" s="39"/>
      <c r="DC9" s="39"/>
      <c r="DD9" s="39"/>
      <c r="DE9" s="40"/>
      <c r="DF9" s="32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4"/>
      <c r="DS9" s="32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4"/>
      <c r="EF9" s="32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4"/>
      <c r="ES9" s="32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5"/>
    </row>
    <row r="10" spans="1:161" ht="24" customHeight="1">
      <c r="A10" s="39" t="s">
        <v>192</v>
      </c>
      <c r="B10" s="39"/>
      <c r="C10" s="39"/>
      <c r="D10" s="39"/>
      <c r="E10" s="39"/>
      <c r="F10" s="39"/>
      <c r="G10" s="39"/>
      <c r="H10" s="40"/>
      <c r="I10" s="300" t="s">
        <v>254</v>
      </c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38" t="s">
        <v>194</v>
      </c>
      <c r="CO10" s="39"/>
      <c r="CP10" s="39"/>
      <c r="CQ10" s="39"/>
      <c r="CR10" s="39"/>
      <c r="CS10" s="39"/>
      <c r="CT10" s="39"/>
      <c r="CU10" s="40"/>
      <c r="CV10" s="41" t="s">
        <v>41</v>
      </c>
      <c r="CW10" s="39"/>
      <c r="CX10" s="39"/>
      <c r="CY10" s="39"/>
      <c r="CZ10" s="39"/>
      <c r="DA10" s="39"/>
      <c r="DB10" s="39"/>
      <c r="DC10" s="39"/>
      <c r="DD10" s="39"/>
      <c r="DE10" s="40"/>
      <c r="DF10" s="32">
        <v>10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4"/>
      <c r="DS10" s="32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4"/>
      <c r="EF10" s="32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4"/>
      <c r="ES10" s="32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5"/>
    </row>
    <row r="11" spans="1:161" s="5" customFormat="1" ht="24" customHeight="1">
      <c r="A11" s="250" t="s">
        <v>193</v>
      </c>
      <c r="B11" s="250"/>
      <c r="C11" s="250"/>
      <c r="D11" s="250"/>
      <c r="E11" s="250"/>
      <c r="F11" s="250"/>
      <c r="G11" s="250"/>
      <c r="H11" s="251"/>
      <c r="I11" s="305" t="s">
        <v>305</v>
      </c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249" t="s">
        <v>195</v>
      </c>
      <c r="CO11" s="250"/>
      <c r="CP11" s="250"/>
      <c r="CQ11" s="250"/>
      <c r="CR11" s="250"/>
      <c r="CS11" s="250"/>
      <c r="CT11" s="250"/>
      <c r="CU11" s="251"/>
      <c r="CV11" s="252" t="s">
        <v>41</v>
      </c>
      <c r="CW11" s="250"/>
      <c r="CX11" s="250"/>
      <c r="CY11" s="250"/>
      <c r="CZ11" s="250"/>
      <c r="DA11" s="250"/>
      <c r="DB11" s="250"/>
      <c r="DC11" s="250"/>
      <c r="DD11" s="250"/>
      <c r="DE11" s="251"/>
      <c r="DF11" s="301">
        <v>1174636</v>
      </c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3"/>
      <c r="DS11" s="301">
        <f>DS12+DS15+DS22</f>
        <v>816150</v>
      </c>
      <c r="DT11" s="302"/>
      <c r="DU11" s="302"/>
      <c r="DV11" s="302"/>
      <c r="DW11" s="302"/>
      <c r="DX11" s="302"/>
      <c r="DY11" s="302"/>
      <c r="DZ11" s="302"/>
      <c r="EA11" s="302"/>
      <c r="EB11" s="302"/>
      <c r="EC11" s="302"/>
      <c r="ED11" s="302"/>
      <c r="EE11" s="303"/>
      <c r="EF11" s="301">
        <f>EF12+EF15+EF22</f>
        <v>816910</v>
      </c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3"/>
      <c r="ES11" s="301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4"/>
    </row>
    <row r="12" spans="1:161" ht="34.5" customHeight="1">
      <c r="A12" s="250" t="s">
        <v>196</v>
      </c>
      <c r="B12" s="250"/>
      <c r="C12" s="250"/>
      <c r="D12" s="250"/>
      <c r="E12" s="250"/>
      <c r="F12" s="250"/>
      <c r="G12" s="250"/>
      <c r="H12" s="251"/>
      <c r="I12" s="307" t="s">
        <v>198</v>
      </c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249" t="s">
        <v>197</v>
      </c>
      <c r="CO12" s="250"/>
      <c r="CP12" s="250"/>
      <c r="CQ12" s="250"/>
      <c r="CR12" s="250"/>
      <c r="CS12" s="250"/>
      <c r="CT12" s="250"/>
      <c r="CU12" s="251"/>
      <c r="CV12" s="252" t="s">
        <v>41</v>
      </c>
      <c r="CW12" s="250"/>
      <c r="CX12" s="250"/>
      <c r="CY12" s="250"/>
      <c r="CZ12" s="250"/>
      <c r="DA12" s="250"/>
      <c r="DB12" s="250"/>
      <c r="DC12" s="250"/>
      <c r="DD12" s="250"/>
      <c r="DE12" s="251"/>
      <c r="DF12" s="301">
        <f>DF13+DF14</f>
        <v>234630</v>
      </c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3"/>
      <c r="DS12" s="301">
        <f>DS13+DS14</f>
        <v>240150</v>
      </c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3"/>
      <c r="EF12" s="301">
        <f>EF13+EF14</f>
        <v>240910</v>
      </c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3"/>
      <c r="ES12" s="301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4"/>
    </row>
    <row r="13" spans="1:161" ht="24" customHeight="1">
      <c r="A13" s="39" t="s">
        <v>199</v>
      </c>
      <c r="B13" s="39"/>
      <c r="C13" s="39"/>
      <c r="D13" s="39"/>
      <c r="E13" s="39"/>
      <c r="F13" s="39"/>
      <c r="G13" s="39"/>
      <c r="H13" s="40"/>
      <c r="I13" s="309" t="s">
        <v>200</v>
      </c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38" t="s">
        <v>201</v>
      </c>
      <c r="CO13" s="39"/>
      <c r="CP13" s="39"/>
      <c r="CQ13" s="39"/>
      <c r="CR13" s="39"/>
      <c r="CS13" s="39"/>
      <c r="CT13" s="39"/>
      <c r="CU13" s="40"/>
      <c r="CV13" s="41" t="s">
        <v>41</v>
      </c>
      <c r="CW13" s="39"/>
      <c r="CX13" s="39"/>
      <c r="CY13" s="39"/>
      <c r="CZ13" s="39"/>
      <c r="DA13" s="39"/>
      <c r="DB13" s="39"/>
      <c r="DC13" s="39"/>
      <c r="DD13" s="39"/>
      <c r="DE13" s="40"/>
      <c r="DF13" s="32">
        <v>234630</v>
      </c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4"/>
      <c r="DS13" s="32">
        <v>240150</v>
      </c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4"/>
      <c r="EF13" s="32">
        <v>240910</v>
      </c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4"/>
      <c r="ES13" s="32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5"/>
    </row>
    <row r="14" spans="1:161" ht="12.75" customHeight="1">
      <c r="A14" s="39" t="s">
        <v>202</v>
      </c>
      <c r="B14" s="39"/>
      <c r="C14" s="39"/>
      <c r="D14" s="39"/>
      <c r="E14" s="39"/>
      <c r="F14" s="39"/>
      <c r="G14" s="39"/>
      <c r="H14" s="40"/>
      <c r="I14" s="309" t="s">
        <v>258</v>
      </c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38" t="s">
        <v>203</v>
      </c>
      <c r="CO14" s="39"/>
      <c r="CP14" s="39"/>
      <c r="CQ14" s="39"/>
      <c r="CR14" s="39"/>
      <c r="CS14" s="39"/>
      <c r="CT14" s="39"/>
      <c r="CU14" s="40"/>
      <c r="CV14" s="41" t="s">
        <v>41</v>
      </c>
      <c r="CW14" s="39"/>
      <c r="CX14" s="39"/>
      <c r="CY14" s="39"/>
      <c r="CZ14" s="39"/>
      <c r="DA14" s="39"/>
      <c r="DB14" s="39"/>
      <c r="DC14" s="39"/>
      <c r="DD14" s="39"/>
      <c r="DE14" s="40"/>
      <c r="DF14" s="32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4"/>
      <c r="DS14" s="32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4"/>
      <c r="EF14" s="32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4"/>
      <c r="ES14" s="32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5"/>
    </row>
    <row r="15" spans="1:161" s="5" customFormat="1" ht="24" customHeight="1">
      <c r="A15" s="250" t="s">
        <v>204</v>
      </c>
      <c r="B15" s="250"/>
      <c r="C15" s="250"/>
      <c r="D15" s="250"/>
      <c r="E15" s="250"/>
      <c r="F15" s="250"/>
      <c r="G15" s="250"/>
      <c r="H15" s="251"/>
      <c r="I15" s="307" t="s">
        <v>205</v>
      </c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249" t="s">
        <v>206</v>
      </c>
      <c r="CO15" s="250"/>
      <c r="CP15" s="250"/>
      <c r="CQ15" s="250"/>
      <c r="CR15" s="250"/>
      <c r="CS15" s="250"/>
      <c r="CT15" s="250"/>
      <c r="CU15" s="251"/>
      <c r="CV15" s="252" t="s">
        <v>41</v>
      </c>
      <c r="CW15" s="250"/>
      <c r="CX15" s="250"/>
      <c r="CY15" s="250"/>
      <c r="CZ15" s="250"/>
      <c r="DA15" s="250"/>
      <c r="DB15" s="250"/>
      <c r="DC15" s="250"/>
      <c r="DD15" s="250"/>
      <c r="DE15" s="251"/>
      <c r="DF15" s="301">
        <f>DF16+DF17</f>
        <v>445416</v>
      </c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3"/>
      <c r="DS15" s="301">
        <f>DS16+DS17</f>
        <v>81400</v>
      </c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3"/>
      <c r="EF15" s="301">
        <f>EF16+EF17</f>
        <v>81400</v>
      </c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3"/>
      <c r="ES15" s="301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4"/>
    </row>
    <row r="16" spans="1:161" ht="24" customHeight="1">
      <c r="A16" s="39" t="s">
        <v>207</v>
      </c>
      <c r="B16" s="39"/>
      <c r="C16" s="39"/>
      <c r="D16" s="39"/>
      <c r="E16" s="39"/>
      <c r="F16" s="39"/>
      <c r="G16" s="39"/>
      <c r="H16" s="40"/>
      <c r="I16" s="309" t="s">
        <v>200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38" t="s">
        <v>208</v>
      </c>
      <c r="CO16" s="39"/>
      <c r="CP16" s="39"/>
      <c r="CQ16" s="39"/>
      <c r="CR16" s="39"/>
      <c r="CS16" s="39"/>
      <c r="CT16" s="39"/>
      <c r="CU16" s="40"/>
      <c r="CV16" s="41" t="s">
        <v>41</v>
      </c>
      <c r="CW16" s="39"/>
      <c r="CX16" s="39"/>
      <c r="CY16" s="39"/>
      <c r="CZ16" s="39"/>
      <c r="DA16" s="39"/>
      <c r="DB16" s="39"/>
      <c r="DC16" s="39"/>
      <c r="DD16" s="39"/>
      <c r="DE16" s="40"/>
      <c r="DF16" s="32">
        <v>445416</v>
      </c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4"/>
      <c r="DS16" s="32">
        <v>81400</v>
      </c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4"/>
      <c r="EF16" s="32">
        <v>81400</v>
      </c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4"/>
      <c r="ES16" s="32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5"/>
    </row>
    <row r="17" spans="1:161" ht="12.75" customHeight="1">
      <c r="A17" s="39" t="s">
        <v>209</v>
      </c>
      <c r="B17" s="39"/>
      <c r="C17" s="39"/>
      <c r="D17" s="39"/>
      <c r="E17" s="39"/>
      <c r="F17" s="39"/>
      <c r="G17" s="39"/>
      <c r="H17" s="40"/>
      <c r="I17" s="309" t="s">
        <v>258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38" t="s">
        <v>210</v>
      </c>
      <c r="CO17" s="39"/>
      <c r="CP17" s="39"/>
      <c r="CQ17" s="39"/>
      <c r="CR17" s="39"/>
      <c r="CS17" s="39"/>
      <c r="CT17" s="39"/>
      <c r="CU17" s="40"/>
      <c r="CV17" s="41" t="s">
        <v>41</v>
      </c>
      <c r="CW17" s="39"/>
      <c r="CX17" s="39"/>
      <c r="CY17" s="39"/>
      <c r="CZ17" s="39"/>
      <c r="DA17" s="39"/>
      <c r="DB17" s="39"/>
      <c r="DC17" s="39"/>
      <c r="DD17" s="39"/>
      <c r="DE17" s="40"/>
      <c r="DF17" s="32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4"/>
      <c r="DS17" s="32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4"/>
      <c r="EF17" s="32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4"/>
      <c r="ES17" s="32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5"/>
    </row>
    <row r="18" spans="1:161" ht="12.75" customHeight="1">
      <c r="A18" s="39" t="s">
        <v>211</v>
      </c>
      <c r="B18" s="39"/>
      <c r="C18" s="39"/>
      <c r="D18" s="39"/>
      <c r="E18" s="39"/>
      <c r="F18" s="39"/>
      <c r="G18" s="39"/>
      <c r="H18" s="40"/>
      <c r="I18" s="310" t="s">
        <v>259</v>
      </c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38" t="s">
        <v>212</v>
      </c>
      <c r="CO18" s="39"/>
      <c r="CP18" s="39"/>
      <c r="CQ18" s="39"/>
      <c r="CR18" s="39"/>
      <c r="CS18" s="39"/>
      <c r="CT18" s="39"/>
      <c r="CU18" s="40"/>
      <c r="CV18" s="41" t="s">
        <v>41</v>
      </c>
      <c r="CW18" s="39"/>
      <c r="CX18" s="39"/>
      <c r="CY18" s="39"/>
      <c r="CZ18" s="39"/>
      <c r="DA18" s="39"/>
      <c r="DB18" s="39"/>
      <c r="DC18" s="39"/>
      <c r="DD18" s="39"/>
      <c r="DE18" s="40"/>
      <c r="DF18" s="32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4"/>
      <c r="DS18" s="32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4"/>
      <c r="EF18" s="32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4"/>
      <c r="ES18" s="32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5"/>
    </row>
    <row r="19" spans="1:161" ht="11.25">
      <c r="A19" s="39" t="s">
        <v>213</v>
      </c>
      <c r="B19" s="39"/>
      <c r="C19" s="39"/>
      <c r="D19" s="39"/>
      <c r="E19" s="39"/>
      <c r="F19" s="39"/>
      <c r="G19" s="39"/>
      <c r="H19" s="40"/>
      <c r="I19" s="310" t="s">
        <v>214</v>
      </c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38" t="s">
        <v>215</v>
      </c>
      <c r="CO19" s="39"/>
      <c r="CP19" s="39"/>
      <c r="CQ19" s="39"/>
      <c r="CR19" s="39"/>
      <c r="CS19" s="39"/>
      <c r="CT19" s="39"/>
      <c r="CU19" s="40"/>
      <c r="CV19" s="41" t="s">
        <v>41</v>
      </c>
      <c r="CW19" s="39"/>
      <c r="CX19" s="39"/>
      <c r="CY19" s="39"/>
      <c r="CZ19" s="39"/>
      <c r="DA19" s="39"/>
      <c r="DB19" s="39"/>
      <c r="DC19" s="39"/>
      <c r="DD19" s="39"/>
      <c r="DE19" s="40"/>
      <c r="DF19" s="32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4"/>
      <c r="DS19" s="32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4"/>
      <c r="EF19" s="32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4"/>
      <c r="ES19" s="32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5"/>
    </row>
    <row r="20" spans="1:161" ht="24" customHeight="1">
      <c r="A20" s="39" t="s">
        <v>216</v>
      </c>
      <c r="B20" s="39"/>
      <c r="C20" s="39"/>
      <c r="D20" s="39"/>
      <c r="E20" s="39"/>
      <c r="F20" s="39"/>
      <c r="G20" s="39"/>
      <c r="H20" s="40"/>
      <c r="I20" s="309" t="s">
        <v>200</v>
      </c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38" t="s">
        <v>217</v>
      </c>
      <c r="CO20" s="39"/>
      <c r="CP20" s="39"/>
      <c r="CQ20" s="39"/>
      <c r="CR20" s="39"/>
      <c r="CS20" s="39"/>
      <c r="CT20" s="39"/>
      <c r="CU20" s="40"/>
      <c r="CV20" s="41" t="s">
        <v>41</v>
      </c>
      <c r="CW20" s="39"/>
      <c r="CX20" s="39"/>
      <c r="CY20" s="39"/>
      <c r="CZ20" s="39"/>
      <c r="DA20" s="39"/>
      <c r="DB20" s="39"/>
      <c r="DC20" s="39"/>
      <c r="DD20" s="39"/>
      <c r="DE20" s="40"/>
      <c r="DF20" s="32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4"/>
      <c r="DS20" s="32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4"/>
      <c r="EF20" s="32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4"/>
      <c r="ES20" s="32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5"/>
    </row>
    <row r="21" spans="1:161" ht="12.75" customHeight="1">
      <c r="A21" s="39" t="s">
        <v>218</v>
      </c>
      <c r="B21" s="39"/>
      <c r="C21" s="39"/>
      <c r="D21" s="39"/>
      <c r="E21" s="39"/>
      <c r="F21" s="39"/>
      <c r="G21" s="39"/>
      <c r="H21" s="40"/>
      <c r="I21" s="309" t="s">
        <v>258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38" t="s">
        <v>219</v>
      </c>
      <c r="CO21" s="39"/>
      <c r="CP21" s="39"/>
      <c r="CQ21" s="39"/>
      <c r="CR21" s="39"/>
      <c r="CS21" s="39"/>
      <c r="CT21" s="39"/>
      <c r="CU21" s="40"/>
      <c r="CV21" s="41" t="s">
        <v>41</v>
      </c>
      <c r="CW21" s="39"/>
      <c r="CX21" s="39"/>
      <c r="CY21" s="39"/>
      <c r="CZ21" s="39"/>
      <c r="DA21" s="39"/>
      <c r="DB21" s="39"/>
      <c r="DC21" s="39"/>
      <c r="DD21" s="39"/>
      <c r="DE21" s="40"/>
      <c r="DF21" s="32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4"/>
      <c r="DS21" s="32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4"/>
      <c r="EF21" s="32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4"/>
      <c r="ES21" s="32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5"/>
    </row>
    <row r="22" spans="1:161" s="5" customFormat="1" ht="11.25" thickBot="1">
      <c r="A22" s="250" t="s">
        <v>220</v>
      </c>
      <c r="B22" s="250"/>
      <c r="C22" s="250"/>
      <c r="D22" s="250"/>
      <c r="E22" s="250"/>
      <c r="F22" s="250"/>
      <c r="G22" s="250"/>
      <c r="H22" s="251"/>
      <c r="I22" s="307" t="s">
        <v>221</v>
      </c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15" t="s">
        <v>222</v>
      </c>
      <c r="CO22" s="316"/>
      <c r="CP22" s="316"/>
      <c r="CQ22" s="316"/>
      <c r="CR22" s="316"/>
      <c r="CS22" s="316"/>
      <c r="CT22" s="316"/>
      <c r="CU22" s="317"/>
      <c r="CV22" s="318" t="s">
        <v>41</v>
      </c>
      <c r="CW22" s="316"/>
      <c r="CX22" s="316"/>
      <c r="CY22" s="316"/>
      <c r="CZ22" s="316"/>
      <c r="DA22" s="316"/>
      <c r="DB22" s="316"/>
      <c r="DC22" s="316"/>
      <c r="DD22" s="316"/>
      <c r="DE22" s="317"/>
      <c r="DF22" s="311">
        <f>DF23+DF24</f>
        <v>494590</v>
      </c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2"/>
      <c r="DR22" s="313"/>
      <c r="DS22" s="311">
        <f>DS23+DS24</f>
        <v>494600</v>
      </c>
      <c r="DT22" s="312"/>
      <c r="DU22" s="312"/>
      <c r="DV22" s="312"/>
      <c r="DW22" s="312"/>
      <c r="DX22" s="312"/>
      <c r="DY22" s="312"/>
      <c r="DZ22" s="312"/>
      <c r="EA22" s="312"/>
      <c r="EB22" s="312"/>
      <c r="EC22" s="312"/>
      <c r="ED22" s="312"/>
      <c r="EE22" s="313"/>
      <c r="EF22" s="311">
        <f>EF23+EF24</f>
        <v>494600</v>
      </c>
      <c r="EG22" s="312"/>
      <c r="EH22" s="312"/>
      <c r="EI22" s="312"/>
      <c r="EJ22" s="312"/>
      <c r="EK22" s="312"/>
      <c r="EL22" s="312"/>
      <c r="EM22" s="312"/>
      <c r="EN22" s="312"/>
      <c r="EO22" s="312"/>
      <c r="EP22" s="312"/>
      <c r="EQ22" s="312"/>
      <c r="ER22" s="313"/>
      <c r="ES22" s="311"/>
      <c r="ET22" s="312"/>
      <c r="EU22" s="312"/>
      <c r="EV22" s="312"/>
      <c r="EW22" s="312"/>
      <c r="EX22" s="312"/>
      <c r="EY22" s="312"/>
      <c r="EZ22" s="312"/>
      <c r="FA22" s="312"/>
      <c r="FB22" s="312"/>
      <c r="FC22" s="312"/>
      <c r="FD22" s="312"/>
      <c r="FE22" s="314"/>
    </row>
    <row r="23" spans="1:161" ht="24" customHeight="1">
      <c r="A23" s="39" t="s">
        <v>223</v>
      </c>
      <c r="B23" s="39"/>
      <c r="C23" s="39"/>
      <c r="D23" s="39"/>
      <c r="E23" s="39"/>
      <c r="F23" s="39"/>
      <c r="G23" s="39"/>
      <c r="H23" s="40"/>
      <c r="I23" s="309" t="s">
        <v>200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323" t="s">
        <v>224</v>
      </c>
      <c r="CO23" s="45"/>
      <c r="CP23" s="45"/>
      <c r="CQ23" s="45"/>
      <c r="CR23" s="45"/>
      <c r="CS23" s="45"/>
      <c r="CT23" s="45"/>
      <c r="CU23" s="46"/>
      <c r="CV23" s="44" t="s">
        <v>41</v>
      </c>
      <c r="CW23" s="45"/>
      <c r="CX23" s="45"/>
      <c r="CY23" s="45"/>
      <c r="CZ23" s="45"/>
      <c r="DA23" s="45"/>
      <c r="DB23" s="45"/>
      <c r="DC23" s="45"/>
      <c r="DD23" s="45"/>
      <c r="DE23" s="46"/>
      <c r="DF23" s="319">
        <v>494590</v>
      </c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  <c r="DQ23" s="320"/>
      <c r="DR23" s="321"/>
      <c r="DS23" s="319">
        <v>494600</v>
      </c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0"/>
      <c r="EE23" s="321"/>
      <c r="EF23" s="319">
        <v>494600</v>
      </c>
      <c r="EG23" s="320"/>
      <c r="EH23" s="320"/>
      <c r="EI23" s="320"/>
      <c r="EJ23" s="320"/>
      <c r="EK23" s="320"/>
      <c r="EL23" s="320"/>
      <c r="EM23" s="320"/>
      <c r="EN23" s="320"/>
      <c r="EO23" s="320"/>
      <c r="EP23" s="320"/>
      <c r="EQ23" s="320"/>
      <c r="ER23" s="321"/>
      <c r="ES23" s="319"/>
      <c r="ET23" s="320"/>
      <c r="EU23" s="320"/>
      <c r="EV23" s="320"/>
      <c r="EW23" s="320"/>
      <c r="EX23" s="320"/>
      <c r="EY23" s="320"/>
      <c r="EZ23" s="320"/>
      <c r="FA23" s="320"/>
      <c r="FB23" s="320"/>
      <c r="FC23" s="320"/>
      <c r="FD23" s="320"/>
      <c r="FE23" s="322"/>
    </row>
    <row r="24" spans="1:161" ht="11.25">
      <c r="A24" s="39" t="s">
        <v>225</v>
      </c>
      <c r="B24" s="39"/>
      <c r="C24" s="39"/>
      <c r="D24" s="39"/>
      <c r="E24" s="39"/>
      <c r="F24" s="39"/>
      <c r="G24" s="39"/>
      <c r="H24" s="40"/>
      <c r="I24" s="309" t="s">
        <v>226</v>
      </c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38" t="s">
        <v>227</v>
      </c>
      <c r="CO24" s="39"/>
      <c r="CP24" s="39"/>
      <c r="CQ24" s="39"/>
      <c r="CR24" s="39"/>
      <c r="CS24" s="39"/>
      <c r="CT24" s="39"/>
      <c r="CU24" s="40"/>
      <c r="CV24" s="41" t="s">
        <v>41</v>
      </c>
      <c r="CW24" s="39"/>
      <c r="CX24" s="39"/>
      <c r="CY24" s="39"/>
      <c r="CZ24" s="39"/>
      <c r="DA24" s="39"/>
      <c r="DB24" s="39"/>
      <c r="DC24" s="39"/>
      <c r="DD24" s="39"/>
      <c r="DE24" s="40"/>
      <c r="DF24" s="32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4"/>
      <c r="DS24" s="32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4"/>
      <c r="EF24" s="32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4"/>
      <c r="ES24" s="32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5"/>
    </row>
    <row r="25" spans="1:161" ht="24" customHeight="1">
      <c r="A25" s="250" t="s">
        <v>12</v>
      </c>
      <c r="B25" s="250"/>
      <c r="C25" s="250"/>
      <c r="D25" s="250"/>
      <c r="E25" s="250"/>
      <c r="F25" s="250"/>
      <c r="G25" s="250"/>
      <c r="H25" s="251"/>
      <c r="I25" s="324" t="s">
        <v>306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9" t="s">
        <v>228</v>
      </c>
      <c r="CO25" s="250"/>
      <c r="CP25" s="250"/>
      <c r="CQ25" s="250"/>
      <c r="CR25" s="250"/>
      <c r="CS25" s="250"/>
      <c r="CT25" s="250"/>
      <c r="CU25" s="251"/>
      <c r="CV25" s="252" t="s">
        <v>41</v>
      </c>
      <c r="CW25" s="250"/>
      <c r="CX25" s="250"/>
      <c r="CY25" s="250"/>
      <c r="CZ25" s="250"/>
      <c r="DA25" s="250"/>
      <c r="DB25" s="250"/>
      <c r="DC25" s="250"/>
      <c r="DD25" s="250"/>
      <c r="DE25" s="251"/>
      <c r="DF25" s="301">
        <f>DF26+DF27</f>
        <v>680046</v>
      </c>
      <c r="DG25" s="302"/>
      <c r="DH25" s="302"/>
      <c r="DI25" s="302"/>
      <c r="DJ25" s="302"/>
      <c r="DK25" s="302"/>
      <c r="DL25" s="302"/>
      <c r="DM25" s="302"/>
      <c r="DN25" s="302"/>
      <c r="DO25" s="302"/>
      <c r="DP25" s="302"/>
      <c r="DQ25" s="302"/>
      <c r="DR25" s="303"/>
      <c r="DS25" s="301">
        <f>DS26+DS27</f>
        <v>321550</v>
      </c>
      <c r="DT25" s="302"/>
      <c r="DU25" s="302"/>
      <c r="DV25" s="302"/>
      <c r="DW25" s="302"/>
      <c r="DX25" s="302"/>
      <c r="DY25" s="302"/>
      <c r="DZ25" s="302"/>
      <c r="EA25" s="302"/>
      <c r="EB25" s="302"/>
      <c r="EC25" s="302"/>
      <c r="ED25" s="302"/>
      <c r="EE25" s="303"/>
      <c r="EF25" s="301">
        <f>EF26+EF27</f>
        <v>322310</v>
      </c>
      <c r="EG25" s="302"/>
      <c r="EH25" s="302"/>
      <c r="EI25" s="302"/>
      <c r="EJ25" s="302"/>
      <c r="EK25" s="302"/>
      <c r="EL25" s="302"/>
      <c r="EM25" s="302"/>
      <c r="EN25" s="302"/>
      <c r="EO25" s="302"/>
      <c r="EP25" s="302"/>
      <c r="EQ25" s="302"/>
      <c r="ER25" s="303"/>
      <c r="ES25" s="301"/>
      <c r="ET25" s="302"/>
      <c r="EU25" s="302"/>
      <c r="EV25" s="302"/>
      <c r="EW25" s="302"/>
      <c r="EX25" s="302"/>
      <c r="EY25" s="302"/>
      <c r="EZ25" s="302"/>
      <c r="FA25" s="302"/>
      <c r="FB25" s="302"/>
      <c r="FC25" s="302"/>
      <c r="FD25" s="302"/>
      <c r="FE25" s="304"/>
    </row>
    <row r="26" spans="1:161" ht="11.25">
      <c r="A26" s="62"/>
      <c r="B26" s="62"/>
      <c r="C26" s="62"/>
      <c r="D26" s="62"/>
      <c r="E26" s="62"/>
      <c r="F26" s="62"/>
      <c r="G26" s="62"/>
      <c r="H26" s="63"/>
      <c r="I26" s="328" t="s">
        <v>229</v>
      </c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30"/>
      <c r="CN26" s="159" t="s">
        <v>230</v>
      </c>
      <c r="CO26" s="62"/>
      <c r="CP26" s="62"/>
      <c r="CQ26" s="62"/>
      <c r="CR26" s="62"/>
      <c r="CS26" s="62"/>
      <c r="CT26" s="62"/>
      <c r="CU26" s="63"/>
      <c r="CV26" s="61" t="s">
        <v>304</v>
      </c>
      <c r="CW26" s="62"/>
      <c r="CX26" s="62"/>
      <c r="CY26" s="62"/>
      <c r="CZ26" s="62"/>
      <c r="DA26" s="62"/>
      <c r="DB26" s="62"/>
      <c r="DC26" s="62"/>
      <c r="DD26" s="62"/>
      <c r="DE26" s="63"/>
      <c r="DF26" s="154">
        <v>680046</v>
      </c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6"/>
      <c r="DS26" s="154">
        <v>321550</v>
      </c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6"/>
      <c r="EF26" s="154">
        <v>322310</v>
      </c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6"/>
      <c r="ES26" s="154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78"/>
    </row>
    <row r="27" spans="1:161" ht="11.25">
      <c r="A27" s="101"/>
      <c r="B27" s="101"/>
      <c r="C27" s="101"/>
      <c r="D27" s="101"/>
      <c r="E27" s="101"/>
      <c r="F27" s="101"/>
      <c r="G27" s="101"/>
      <c r="H27" s="102"/>
      <c r="I27" s="332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100"/>
      <c r="CO27" s="101"/>
      <c r="CP27" s="101"/>
      <c r="CQ27" s="101"/>
      <c r="CR27" s="101"/>
      <c r="CS27" s="101"/>
      <c r="CT27" s="101"/>
      <c r="CU27" s="102"/>
      <c r="CV27" s="103"/>
      <c r="CW27" s="101"/>
      <c r="CX27" s="101"/>
      <c r="CY27" s="101"/>
      <c r="CZ27" s="101"/>
      <c r="DA27" s="101"/>
      <c r="DB27" s="101"/>
      <c r="DC27" s="101"/>
      <c r="DD27" s="101"/>
      <c r="DE27" s="102"/>
      <c r="DF27" s="114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6"/>
      <c r="DS27" s="114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6"/>
      <c r="EF27" s="114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6"/>
      <c r="ES27" s="114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7"/>
    </row>
    <row r="28" spans="1:161" ht="24" customHeight="1">
      <c r="A28" s="39" t="s">
        <v>13</v>
      </c>
      <c r="B28" s="39"/>
      <c r="C28" s="39"/>
      <c r="D28" s="39"/>
      <c r="E28" s="39"/>
      <c r="F28" s="39"/>
      <c r="G28" s="39"/>
      <c r="H28" s="40"/>
      <c r="I28" s="333" t="s">
        <v>231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38" t="s">
        <v>232</v>
      </c>
      <c r="CO28" s="39"/>
      <c r="CP28" s="39"/>
      <c r="CQ28" s="39"/>
      <c r="CR28" s="39"/>
      <c r="CS28" s="39"/>
      <c r="CT28" s="39"/>
      <c r="CU28" s="40"/>
      <c r="CV28" s="41" t="s">
        <v>41</v>
      </c>
      <c r="CW28" s="39"/>
      <c r="CX28" s="39"/>
      <c r="CY28" s="39"/>
      <c r="CZ28" s="39"/>
      <c r="DA28" s="39"/>
      <c r="DB28" s="39"/>
      <c r="DC28" s="39"/>
      <c r="DD28" s="39"/>
      <c r="DE28" s="40"/>
      <c r="DF28" s="32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4"/>
      <c r="DS28" s="32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4"/>
      <c r="EF28" s="32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4"/>
      <c r="ES28" s="32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5"/>
    </row>
    <row r="29" spans="1:161" ht="11.25">
      <c r="A29" s="62"/>
      <c r="B29" s="62"/>
      <c r="C29" s="62"/>
      <c r="D29" s="62"/>
      <c r="E29" s="62"/>
      <c r="F29" s="62"/>
      <c r="G29" s="62"/>
      <c r="H29" s="63"/>
      <c r="I29" s="328" t="s">
        <v>229</v>
      </c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30"/>
      <c r="CN29" s="159" t="s">
        <v>233</v>
      </c>
      <c r="CO29" s="62"/>
      <c r="CP29" s="62"/>
      <c r="CQ29" s="62"/>
      <c r="CR29" s="62"/>
      <c r="CS29" s="62"/>
      <c r="CT29" s="62"/>
      <c r="CU29" s="63"/>
      <c r="CV29" s="61"/>
      <c r="CW29" s="62"/>
      <c r="CX29" s="62"/>
      <c r="CY29" s="62"/>
      <c r="CZ29" s="62"/>
      <c r="DA29" s="62"/>
      <c r="DB29" s="62"/>
      <c r="DC29" s="62"/>
      <c r="DD29" s="62"/>
      <c r="DE29" s="63"/>
      <c r="DF29" s="154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6"/>
      <c r="DS29" s="154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6"/>
      <c r="EF29" s="154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6"/>
      <c r="ES29" s="154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78"/>
    </row>
    <row r="30" spans="1:161" ht="12" thickBot="1">
      <c r="A30" s="101"/>
      <c r="B30" s="101"/>
      <c r="C30" s="101"/>
      <c r="D30" s="101"/>
      <c r="E30" s="101"/>
      <c r="F30" s="101"/>
      <c r="G30" s="101"/>
      <c r="H30" s="102"/>
      <c r="I30" s="332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334"/>
      <c r="CO30" s="335"/>
      <c r="CP30" s="335"/>
      <c r="CQ30" s="335"/>
      <c r="CR30" s="335"/>
      <c r="CS30" s="335"/>
      <c r="CT30" s="335"/>
      <c r="CU30" s="336"/>
      <c r="CV30" s="337"/>
      <c r="CW30" s="335"/>
      <c r="CX30" s="335"/>
      <c r="CY30" s="335"/>
      <c r="CZ30" s="335"/>
      <c r="DA30" s="335"/>
      <c r="DB30" s="335"/>
      <c r="DC30" s="335"/>
      <c r="DD30" s="335"/>
      <c r="DE30" s="336"/>
      <c r="DF30" s="325"/>
      <c r="DG30" s="326"/>
      <c r="DH30" s="326"/>
      <c r="DI30" s="326"/>
      <c r="DJ30" s="326"/>
      <c r="DK30" s="326"/>
      <c r="DL30" s="326"/>
      <c r="DM30" s="326"/>
      <c r="DN30" s="326"/>
      <c r="DO30" s="326"/>
      <c r="DP30" s="326"/>
      <c r="DQ30" s="326"/>
      <c r="DR30" s="327"/>
      <c r="DS30" s="325"/>
      <c r="DT30" s="326"/>
      <c r="DU30" s="326"/>
      <c r="DV30" s="326"/>
      <c r="DW30" s="326"/>
      <c r="DX30" s="326"/>
      <c r="DY30" s="326"/>
      <c r="DZ30" s="326"/>
      <c r="EA30" s="326"/>
      <c r="EB30" s="326"/>
      <c r="EC30" s="326"/>
      <c r="ED30" s="326"/>
      <c r="EE30" s="327"/>
      <c r="EF30" s="325"/>
      <c r="EG30" s="326"/>
      <c r="EH30" s="326"/>
      <c r="EI30" s="326"/>
      <c r="EJ30" s="326"/>
      <c r="EK30" s="326"/>
      <c r="EL30" s="326"/>
      <c r="EM30" s="326"/>
      <c r="EN30" s="326"/>
      <c r="EO30" s="326"/>
      <c r="EP30" s="326"/>
      <c r="EQ30" s="326"/>
      <c r="ER30" s="327"/>
      <c r="ES30" s="325"/>
      <c r="ET30" s="326"/>
      <c r="EU30" s="326"/>
      <c r="EV30" s="326"/>
      <c r="EW30" s="326"/>
      <c r="EX30" s="326"/>
      <c r="EY30" s="326"/>
      <c r="EZ30" s="326"/>
      <c r="FA30" s="326"/>
      <c r="FB30" s="326"/>
      <c r="FC30" s="326"/>
      <c r="FD30" s="326"/>
      <c r="FE30" s="340"/>
    </row>
    <row r="32" ht="11.25">
      <c r="I32" s="1" t="s">
        <v>234</v>
      </c>
    </row>
    <row r="33" spans="9:96" ht="11.25">
      <c r="I33" s="1" t="s">
        <v>235</v>
      </c>
      <c r="AQ33" s="115" t="s">
        <v>296</v>
      </c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Y33" s="115" t="s">
        <v>321</v>
      </c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</row>
    <row r="34" spans="43:96" s="3" customFormat="1" ht="8.25">
      <c r="AQ34" s="331" t="s">
        <v>236</v>
      </c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K34" s="331" t="s">
        <v>20</v>
      </c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Y34" s="331" t="s">
        <v>21</v>
      </c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</row>
    <row r="35" spans="43:96" s="3" customFormat="1" ht="3" customHeight="1"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</row>
    <row r="36" spans="9:96" ht="11.25">
      <c r="I36" s="1" t="s">
        <v>237</v>
      </c>
      <c r="AM36" s="115" t="s">
        <v>297</v>
      </c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CA36" s="101" t="s">
        <v>322</v>
      </c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</row>
    <row r="37" spans="39:96" s="3" customFormat="1" ht="8.25">
      <c r="AM37" s="331" t="s">
        <v>236</v>
      </c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G37" s="331" t="s">
        <v>238</v>
      </c>
      <c r="BH37" s="331"/>
      <c r="BI37" s="331"/>
      <c r="BJ37" s="331"/>
      <c r="BK37" s="331"/>
      <c r="BL37" s="331"/>
      <c r="BM37" s="331"/>
      <c r="BN37" s="331"/>
      <c r="BO37" s="331"/>
      <c r="BP37" s="331"/>
      <c r="BQ37" s="331"/>
      <c r="BR37" s="331"/>
      <c r="BS37" s="331"/>
      <c r="BT37" s="331"/>
      <c r="BU37" s="331"/>
      <c r="BV37" s="331"/>
      <c r="BW37" s="331"/>
      <c r="BX37" s="331"/>
      <c r="CA37" s="331" t="s">
        <v>239</v>
      </c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</row>
    <row r="38" spans="39:96" s="3" customFormat="1" ht="3" customHeight="1"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9:38" ht="11.25">
      <c r="I39" s="338" t="s">
        <v>22</v>
      </c>
      <c r="J39" s="338"/>
      <c r="K39" s="101" t="s">
        <v>335</v>
      </c>
      <c r="L39" s="101"/>
      <c r="M39" s="101"/>
      <c r="N39" s="339" t="s">
        <v>22</v>
      </c>
      <c r="O39" s="339"/>
      <c r="Q39" s="101" t="s">
        <v>329</v>
      </c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338">
        <v>20</v>
      </c>
      <c r="AG39" s="338"/>
      <c r="AH39" s="338"/>
      <c r="AI39" s="341" t="s">
        <v>261</v>
      </c>
      <c r="AJ39" s="341"/>
      <c r="AK39" s="341"/>
      <c r="AL39" s="1" t="s">
        <v>5</v>
      </c>
    </row>
    <row r="40" ht="12" thickBot="1"/>
    <row r="41" spans="1:91" ht="3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8"/>
    </row>
    <row r="42" spans="1:91" ht="11.25">
      <c r="A42" s="11" t="s">
        <v>240</v>
      </c>
      <c r="CM42" s="12"/>
    </row>
    <row r="43" spans="1:91" ht="11.25">
      <c r="A43" s="342" t="s">
        <v>313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343"/>
    </row>
    <row r="44" spans="1:91" s="3" customFormat="1" ht="8.25">
      <c r="A44" s="344" t="s">
        <v>241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1"/>
      <c r="BD44" s="331"/>
      <c r="BE44" s="331"/>
      <c r="BF44" s="331"/>
      <c r="BG44" s="331"/>
      <c r="BH44" s="331"/>
      <c r="BI44" s="331"/>
      <c r="BJ44" s="331"/>
      <c r="BK44" s="331"/>
      <c r="BL44" s="331"/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1"/>
      <c r="CM44" s="345"/>
    </row>
    <row r="45" spans="1:91" s="3" customFormat="1" ht="6" customHeight="1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10"/>
    </row>
    <row r="46" spans="1:91" ht="11.25">
      <c r="A46" s="342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AH46" s="115" t="s">
        <v>312</v>
      </c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343"/>
    </row>
    <row r="47" spans="1:91" s="3" customFormat="1" ht="8.25">
      <c r="A47" s="344" t="s">
        <v>20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AH47" s="331" t="s">
        <v>21</v>
      </c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1"/>
      <c r="BL47" s="331"/>
      <c r="BM47" s="331"/>
      <c r="BN47" s="331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45"/>
    </row>
    <row r="48" spans="1:91" ht="11.25">
      <c r="A48" s="11"/>
      <c r="CM48" s="12"/>
    </row>
    <row r="49" spans="1:91" ht="11.25">
      <c r="A49" s="350" t="s">
        <v>22</v>
      </c>
      <c r="B49" s="338"/>
      <c r="C49" s="101" t="s">
        <v>335</v>
      </c>
      <c r="D49" s="101"/>
      <c r="E49" s="101"/>
      <c r="F49" s="339" t="s">
        <v>22</v>
      </c>
      <c r="G49" s="339"/>
      <c r="I49" s="101" t="s">
        <v>329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338">
        <v>20</v>
      </c>
      <c r="Y49" s="338"/>
      <c r="Z49" s="338"/>
      <c r="AA49" s="341" t="s">
        <v>261</v>
      </c>
      <c r="AB49" s="341"/>
      <c r="AC49" s="341"/>
      <c r="AD49" s="1" t="s">
        <v>5</v>
      </c>
      <c r="CM49" s="12"/>
    </row>
    <row r="50" spans="1:91" ht="3" customHeight="1" thickBo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5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="2" customFormat="1" ht="12" customHeight="1">
      <c r="A52" s="16"/>
    </row>
    <row r="53" spans="1:161" s="2" customFormat="1" ht="51" customHeight="1">
      <c r="A53" s="346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  <c r="BL53" s="347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  <c r="BW53" s="347"/>
      <c r="BX53" s="347"/>
      <c r="BY53" s="347"/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7"/>
      <c r="CK53" s="347"/>
      <c r="CL53" s="347"/>
      <c r="CM53" s="347"/>
      <c r="CN53" s="347"/>
      <c r="CO53" s="347"/>
      <c r="CP53" s="347"/>
      <c r="CQ53" s="347"/>
      <c r="CR53" s="347"/>
      <c r="CS53" s="347"/>
      <c r="CT53" s="347"/>
      <c r="CU53" s="347"/>
      <c r="CV53" s="347"/>
      <c r="CW53" s="347"/>
      <c r="CX53" s="347"/>
      <c r="CY53" s="347"/>
      <c r="CZ53" s="347"/>
      <c r="DA53" s="347"/>
      <c r="DB53" s="347"/>
      <c r="DC53" s="347"/>
      <c r="DD53" s="347"/>
      <c r="DE53" s="347"/>
      <c r="DF53" s="347"/>
      <c r="DG53" s="347"/>
      <c r="DH53" s="347"/>
      <c r="DI53" s="347"/>
      <c r="DJ53" s="347"/>
      <c r="DK53" s="347"/>
      <c r="DL53" s="347"/>
      <c r="DM53" s="347"/>
      <c r="DN53" s="347"/>
      <c r="DO53" s="347"/>
      <c r="DP53" s="347"/>
      <c r="DQ53" s="347"/>
      <c r="DR53" s="347"/>
      <c r="DS53" s="347"/>
      <c r="DT53" s="347"/>
      <c r="DU53" s="347"/>
      <c r="DV53" s="347"/>
      <c r="DW53" s="347"/>
      <c r="DX53" s="347"/>
      <c r="DY53" s="347"/>
      <c r="DZ53" s="347"/>
      <c r="EA53" s="347"/>
      <c r="EB53" s="347"/>
      <c r="EC53" s="347"/>
      <c r="ED53" s="347"/>
      <c r="EE53" s="347"/>
      <c r="EF53" s="347"/>
      <c r="EG53" s="347"/>
      <c r="EH53" s="347"/>
      <c r="EI53" s="347"/>
      <c r="EJ53" s="347"/>
      <c r="EK53" s="347"/>
      <c r="EL53" s="347"/>
      <c r="EM53" s="347"/>
      <c r="EN53" s="347"/>
      <c r="EO53" s="347"/>
      <c r="EP53" s="347"/>
      <c r="EQ53" s="347"/>
      <c r="ER53" s="347"/>
      <c r="ES53" s="347"/>
      <c r="ET53" s="347"/>
      <c r="EU53" s="347"/>
      <c r="EV53" s="347"/>
      <c r="EW53" s="347"/>
      <c r="EX53" s="347"/>
      <c r="EY53" s="347"/>
      <c r="EZ53" s="347"/>
      <c r="FA53" s="347"/>
      <c r="FB53" s="347"/>
      <c r="FC53" s="347"/>
      <c r="FD53" s="347"/>
      <c r="FE53" s="347"/>
    </row>
    <row r="54" spans="1:161" s="2" customFormat="1" ht="21.75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</row>
    <row r="55" s="2" customFormat="1" ht="11.25" customHeight="1">
      <c r="A55" s="16"/>
    </row>
    <row r="56" s="2" customFormat="1" ht="10.5" customHeight="1">
      <c r="A56" s="16"/>
    </row>
    <row r="57" s="2" customFormat="1" ht="10.5" customHeight="1">
      <c r="A57" s="16"/>
    </row>
    <row r="58" spans="1:161" s="2" customFormat="1" ht="20.25" customHeight="1">
      <c r="A58" s="348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  <c r="AU58" s="349"/>
      <c r="AV58" s="349"/>
      <c r="AW58" s="349"/>
      <c r="AX58" s="349"/>
      <c r="AY58" s="349"/>
      <c r="AZ58" s="349"/>
      <c r="BA58" s="349"/>
      <c r="BB58" s="349"/>
      <c r="BC58" s="349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49"/>
      <c r="BO58" s="349"/>
      <c r="BP58" s="349"/>
      <c r="BQ58" s="349"/>
      <c r="BR58" s="349"/>
      <c r="BS58" s="349"/>
      <c r="BT58" s="349"/>
      <c r="BU58" s="349"/>
      <c r="BV58" s="349"/>
      <c r="BW58" s="349"/>
      <c r="BX58" s="349"/>
      <c r="BY58" s="349"/>
      <c r="BZ58" s="349"/>
      <c r="CA58" s="349"/>
      <c r="CB58" s="349"/>
      <c r="CC58" s="349"/>
      <c r="CD58" s="349"/>
      <c r="CE58" s="349"/>
      <c r="CF58" s="349"/>
      <c r="CG58" s="349"/>
      <c r="CH58" s="349"/>
      <c r="CI58" s="349"/>
      <c r="CJ58" s="349"/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9"/>
      <c r="DC58" s="349"/>
      <c r="DD58" s="349"/>
      <c r="DE58" s="349"/>
      <c r="DF58" s="349"/>
      <c r="DG58" s="349"/>
      <c r="DH58" s="349"/>
      <c r="DI58" s="349"/>
      <c r="DJ58" s="349"/>
      <c r="DK58" s="349"/>
      <c r="DL58" s="349"/>
      <c r="DM58" s="349"/>
      <c r="DN58" s="349"/>
      <c r="DO58" s="349"/>
      <c r="DP58" s="349"/>
      <c r="DQ58" s="349"/>
      <c r="DR58" s="349"/>
      <c r="DS58" s="349"/>
      <c r="DT58" s="349"/>
      <c r="DU58" s="349"/>
      <c r="DV58" s="349"/>
      <c r="DW58" s="349"/>
      <c r="DX58" s="349"/>
      <c r="DY58" s="349"/>
      <c r="DZ58" s="349"/>
      <c r="EA58" s="349"/>
      <c r="EB58" s="349"/>
      <c r="EC58" s="349"/>
      <c r="ED58" s="349"/>
      <c r="EE58" s="349"/>
      <c r="EF58" s="349"/>
      <c r="EG58" s="349"/>
      <c r="EH58" s="349"/>
      <c r="EI58" s="349"/>
      <c r="EJ58" s="349"/>
      <c r="EK58" s="349"/>
      <c r="EL58" s="349"/>
      <c r="EM58" s="349"/>
      <c r="EN58" s="349"/>
      <c r="EO58" s="349"/>
      <c r="EP58" s="349"/>
      <c r="EQ58" s="349"/>
      <c r="ER58" s="349"/>
      <c r="ES58" s="349"/>
      <c r="ET58" s="349"/>
      <c r="EU58" s="349"/>
      <c r="EV58" s="349"/>
      <c r="EW58" s="349"/>
      <c r="EX58" s="349"/>
      <c r="EY58" s="349"/>
      <c r="EZ58" s="349"/>
      <c r="FA58" s="349"/>
      <c r="FB58" s="349"/>
      <c r="FC58" s="349"/>
      <c r="FD58" s="349"/>
      <c r="FE58" s="349"/>
    </row>
    <row r="59" ht="3" customHeight="1"/>
  </sheetData>
  <sheetProtection/>
  <mergeCells count="238">
    <mergeCell ref="X49:Z49"/>
    <mergeCell ref="AA49:AC49"/>
    <mergeCell ref="A53:FE53"/>
    <mergeCell ref="A58:FE58"/>
    <mergeCell ref="A49:B49"/>
    <mergeCell ref="C49:E49"/>
    <mergeCell ref="F49:G49"/>
    <mergeCell ref="I49:W49"/>
    <mergeCell ref="A54:FE54"/>
    <mergeCell ref="A46:Y46"/>
    <mergeCell ref="AH46:CM46"/>
    <mergeCell ref="A47:Y47"/>
    <mergeCell ref="AH47:CM47"/>
    <mergeCell ref="A43:CM43"/>
    <mergeCell ref="A44:CM44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11811023622047245" top="0.7874015748031497" bottom="0.31496062992125984" header="0.1968503937007874" footer="0.1968503937007874"/>
  <pageSetup fitToHeight="0" fitToWidth="1" horizontalDpi="600" verticalDpi="600" orientation="landscape" paperSize="9" r:id="rId1"/>
  <rowBreaks count="1" manualBreakCount="1">
    <brk id="2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Layout" workbookViewId="0" topLeftCell="A1">
      <selection activeCell="F22" sqref="F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</cp:lastModifiedBy>
  <cp:lastPrinted>2020-08-31T07:09:10Z</cp:lastPrinted>
  <dcterms:created xsi:type="dcterms:W3CDTF">2011-01-11T10:25:48Z</dcterms:created>
  <dcterms:modified xsi:type="dcterms:W3CDTF">2020-09-07T10:55:18Z</dcterms:modified>
  <cp:category/>
  <cp:version/>
  <cp:contentType/>
  <cp:contentStatus/>
</cp:coreProperties>
</file>